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27940" windowHeight="17540" tabRatio="720" firstSheet="2" activeTab="8"/>
  </bookViews>
  <sheets>
    <sheet name="2018 Individual gini elderly" sheetId="2" r:id="rId1"/>
    <sheet name="2017 Individual gini elderly" sheetId="3" r:id="rId2"/>
    <sheet name="2015 morIndividual gini elderly" sheetId="4" r:id="rId3"/>
    <sheet name="2015 Individual gini elderly" sheetId="5" r:id="rId4"/>
    <sheet name="2018 vs 2017" sheetId="7" r:id="rId5"/>
    <sheet name="2018 vs 2015 mor" sheetId="8" r:id="rId6"/>
    <sheet name="2018 vs 2015" sheetId="10" r:id="rId7"/>
    <sheet name="Compare all" sheetId="11" r:id="rId8"/>
    <sheet name="Compare all (2)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07" i="13" l="1"/>
  <c r="AR107" i="13"/>
  <c r="AQ107" i="13"/>
  <c r="AP107" i="13"/>
  <c r="AS106" i="13"/>
  <c r="AR106" i="13"/>
  <c r="AQ106" i="13"/>
  <c r="AP106" i="13"/>
  <c r="AS105" i="13"/>
  <c r="AR105" i="13"/>
  <c r="AQ105" i="13"/>
  <c r="AP105" i="13"/>
  <c r="AS104" i="13"/>
  <c r="AR104" i="13"/>
  <c r="AQ104" i="13"/>
  <c r="AP104" i="13"/>
  <c r="AS103" i="13"/>
  <c r="AR103" i="13"/>
  <c r="AQ103" i="13"/>
  <c r="AP103" i="13"/>
  <c r="AS102" i="13"/>
  <c r="AR102" i="13"/>
  <c r="AQ102" i="13"/>
  <c r="AP102" i="13"/>
  <c r="AS101" i="13"/>
  <c r="AR101" i="13"/>
  <c r="AQ101" i="13"/>
  <c r="AP101" i="13"/>
  <c r="AS100" i="13"/>
  <c r="AR100" i="13"/>
  <c r="AQ100" i="13"/>
  <c r="AP100" i="13"/>
  <c r="AS99" i="13"/>
  <c r="AR99" i="13"/>
  <c r="AQ99" i="13"/>
  <c r="AP99" i="13"/>
  <c r="AS98" i="13"/>
  <c r="AR98" i="13"/>
  <c r="AQ98" i="13"/>
  <c r="AP98" i="13"/>
  <c r="AS97" i="13"/>
  <c r="AR97" i="13"/>
  <c r="AQ97" i="13"/>
  <c r="AP97" i="13"/>
  <c r="AS96" i="13"/>
  <c r="AR96" i="13"/>
  <c r="AQ96" i="13"/>
  <c r="AP96" i="13"/>
  <c r="AS95" i="13"/>
  <c r="AR95" i="13"/>
  <c r="AQ95" i="13"/>
  <c r="AP95" i="13"/>
  <c r="AS94" i="13"/>
  <c r="AR94" i="13"/>
  <c r="AQ94" i="13"/>
  <c r="AP94" i="13"/>
  <c r="AS93" i="13"/>
  <c r="AR93" i="13"/>
  <c r="AQ93" i="13"/>
  <c r="AP93" i="13"/>
  <c r="AS92" i="13"/>
  <c r="AR92" i="13"/>
  <c r="AQ92" i="13"/>
  <c r="AP92" i="13"/>
  <c r="AS91" i="13"/>
  <c r="AR91" i="13"/>
  <c r="AQ91" i="13"/>
  <c r="AP91" i="13"/>
  <c r="AS90" i="13"/>
  <c r="AR90" i="13"/>
  <c r="AQ90" i="13"/>
  <c r="AP90" i="13"/>
  <c r="AS89" i="13"/>
  <c r="AR89" i="13"/>
  <c r="AQ89" i="13"/>
  <c r="AP89" i="13"/>
  <c r="AS88" i="13"/>
  <c r="AR88" i="13"/>
  <c r="AQ88" i="13"/>
  <c r="AP88" i="13"/>
  <c r="AS87" i="13"/>
  <c r="AR87" i="13"/>
  <c r="AQ87" i="13"/>
  <c r="AP87" i="13"/>
  <c r="AS86" i="13"/>
  <c r="AR86" i="13"/>
  <c r="AQ86" i="13"/>
  <c r="AP86" i="13"/>
  <c r="AS85" i="13"/>
  <c r="AR85" i="13"/>
  <c r="AQ85" i="13"/>
  <c r="AP85" i="13"/>
  <c r="AS84" i="13"/>
  <c r="AR84" i="13"/>
  <c r="AQ84" i="13"/>
  <c r="AP84" i="13"/>
  <c r="AS83" i="13"/>
  <c r="AR83" i="13"/>
  <c r="AQ83" i="13"/>
  <c r="AP83" i="13"/>
  <c r="AS82" i="13"/>
  <c r="AR82" i="13"/>
  <c r="AQ82" i="13"/>
  <c r="AP82" i="13"/>
  <c r="AS81" i="13"/>
  <c r="AR81" i="13"/>
  <c r="AQ81" i="13"/>
  <c r="AP81" i="13"/>
  <c r="AS80" i="13"/>
  <c r="AR80" i="13"/>
  <c r="AQ80" i="13"/>
  <c r="AP80" i="13"/>
  <c r="AS79" i="13"/>
  <c r="AR79" i="13"/>
  <c r="AQ79" i="13"/>
  <c r="AP79" i="13"/>
  <c r="AS78" i="13"/>
  <c r="AR78" i="13"/>
  <c r="AQ78" i="13"/>
  <c r="AP78" i="13"/>
  <c r="AS77" i="13"/>
  <c r="AR77" i="13"/>
  <c r="AQ77" i="13"/>
  <c r="AP77" i="13"/>
  <c r="AS76" i="13"/>
  <c r="AR76" i="13"/>
  <c r="AQ76" i="13"/>
  <c r="AP76" i="13"/>
  <c r="AS75" i="13"/>
  <c r="AR75" i="13"/>
  <c r="AQ75" i="13"/>
  <c r="AP75" i="13"/>
  <c r="AS74" i="13"/>
  <c r="AR74" i="13"/>
  <c r="AQ74" i="13"/>
  <c r="AP74" i="13"/>
  <c r="AS73" i="13"/>
  <c r="AR73" i="13"/>
  <c r="AQ73" i="13"/>
  <c r="AP73" i="13"/>
  <c r="AS72" i="13"/>
  <c r="AR72" i="13"/>
  <c r="AQ72" i="13"/>
  <c r="AP72" i="13"/>
  <c r="AS71" i="13"/>
  <c r="AR71" i="13"/>
  <c r="AQ71" i="13"/>
  <c r="AP71" i="13"/>
  <c r="AS70" i="13"/>
  <c r="AR70" i="13"/>
  <c r="AQ70" i="13"/>
  <c r="AP70" i="13"/>
  <c r="AS69" i="13"/>
  <c r="AR69" i="13"/>
  <c r="AQ69" i="13"/>
  <c r="AP69" i="13"/>
  <c r="AS68" i="13"/>
  <c r="AR68" i="13"/>
  <c r="AQ68" i="13"/>
  <c r="AP68" i="13"/>
  <c r="AS67" i="13"/>
  <c r="AR67" i="13"/>
  <c r="AQ67" i="13"/>
  <c r="AP67" i="13"/>
  <c r="AS66" i="13"/>
  <c r="AR66" i="13"/>
  <c r="AQ66" i="13"/>
  <c r="AP66" i="13"/>
  <c r="AS65" i="13"/>
  <c r="AR65" i="13"/>
  <c r="AQ65" i="13"/>
  <c r="AP65" i="13"/>
  <c r="AS64" i="13"/>
  <c r="AR64" i="13"/>
  <c r="AQ64" i="13"/>
  <c r="AP64" i="13"/>
  <c r="AS63" i="13"/>
  <c r="AR63" i="13"/>
  <c r="AQ63" i="13"/>
  <c r="AP63" i="13"/>
  <c r="AS62" i="13"/>
  <c r="AR62" i="13"/>
  <c r="AQ62" i="13"/>
  <c r="AP62" i="13"/>
  <c r="AS61" i="13"/>
  <c r="AR61" i="13"/>
  <c r="AQ61" i="13"/>
  <c r="AP61" i="13"/>
  <c r="AS60" i="13"/>
  <c r="AR60" i="13"/>
  <c r="AQ60" i="13"/>
  <c r="AP60" i="13"/>
  <c r="AS59" i="13"/>
  <c r="AR59" i="13"/>
  <c r="AQ59" i="13"/>
  <c r="AP59" i="13"/>
  <c r="AS58" i="13"/>
  <c r="AR58" i="13"/>
  <c r="AQ58" i="13"/>
  <c r="AP58" i="13"/>
  <c r="AS57" i="13"/>
  <c r="AR57" i="13"/>
  <c r="AQ57" i="13"/>
  <c r="AP57" i="13"/>
  <c r="AS56" i="13"/>
  <c r="AR56" i="13"/>
  <c r="AQ56" i="13"/>
  <c r="AP56" i="13"/>
  <c r="AS55" i="13"/>
  <c r="AR55" i="13"/>
  <c r="AQ55" i="13"/>
  <c r="AP55" i="13"/>
  <c r="AS54" i="13"/>
  <c r="AR54" i="13"/>
  <c r="AQ54" i="13"/>
  <c r="AP54" i="13"/>
  <c r="AS53" i="13"/>
  <c r="AR53" i="13"/>
  <c r="AQ53" i="13"/>
  <c r="AP53" i="13"/>
  <c r="AS52" i="13"/>
  <c r="AR52" i="13"/>
  <c r="AQ52" i="13"/>
  <c r="AP52" i="13"/>
  <c r="AS51" i="13"/>
  <c r="AR51" i="13"/>
  <c r="AQ51" i="13"/>
  <c r="AP51" i="13"/>
  <c r="AS50" i="13"/>
  <c r="AR50" i="13"/>
  <c r="AQ50" i="13"/>
  <c r="AP50" i="13"/>
  <c r="AS49" i="13"/>
  <c r="AR49" i="13"/>
  <c r="AQ49" i="13"/>
  <c r="AP49" i="13"/>
  <c r="AS48" i="13"/>
  <c r="AR48" i="13"/>
  <c r="AQ48" i="13"/>
  <c r="AP48" i="13"/>
  <c r="AS47" i="13"/>
  <c r="AR47" i="13"/>
  <c r="AQ47" i="13"/>
  <c r="AP47" i="13"/>
  <c r="AS46" i="13"/>
  <c r="AR46" i="13"/>
  <c r="AQ46" i="13"/>
  <c r="AP46" i="13"/>
  <c r="AS45" i="13"/>
  <c r="AR45" i="13"/>
  <c r="AQ45" i="13"/>
  <c r="AP45" i="13"/>
  <c r="AS44" i="13"/>
  <c r="AR44" i="13"/>
  <c r="AQ44" i="13"/>
  <c r="AP44" i="13"/>
  <c r="AS43" i="13"/>
  <c r="AR43" i="13"/>
  <c r="AQ43" i="13"/>
  <c r="AP43" i="13"/>
  <c r="AS42" i="13"/>
  <c r="AR42" i="13"/>
  <c r="AQ42" i="13"/>
  <c r="AP42" i="13"/>
  <c r="AS41" i="13"/>
  <c r="AR41" i="13"/>
  <c r="AQ41" i="13"/>
  <c r="AP41" i="13"/>
  <c r="AS40" i="13"/>
  <c r="AR40" i="13"/>
  <c r="AQ40" i="13"/>
  <c r="AP40" i="13"/>
  <c r="AS39" i="13"/>
  <c r="AR39" i="13"/>
  <c r="AQ39" i="13"/>
  <c r="AP39" i="13"/>
  <c r="AS38" i="13"/>
  <c r="AR38" i="13"/>
  <c r="AQ38" i="13"/>
  <c r="AP38" i="13"/>
  <c r="AS37" i="13"/>
  <c r="AR37" i="13"/>
  <c r="AQ37" i="13"/>
  <c r="AP37" i="13"/>
  <c r="AS36" i="13"/>
  <c r="AR36" i="13"/>
  <c r="AQ36" i="13"/>
  <c r="AP36" i="13"/>
  <c r="AS35" i="13"/>
  <c r="AR35" i="13"/>
  <c r="AQ35" i="13"/>
  <c r="AP35" i="13"/>
  <c r="AS34" i="13"/>
  <c r="AR34" i="13"/>
  <c r="AQ34" i="13"/>
  <c r="AP34" i="13"/>
  <c r="AS33" i="13"/>
  <c r="AR33" i="13"/>
  <c r="AQ33" i="13"/>
  <c r="AP33" i="13"/>
  <c r="AS32" i="13"/>
  <c r="AR32" i="13"/>
  <c r="AQ32" i="13"/>
  <c r="AP32" i="13"/>
  <c r="AS31" i="13"/>
  <c r="AR31" i="13"/>
  <c r="AQ31" i="13"/>
  <c r="AP31" i="13"/>
  <c r="AS30" i="13"/>
  <c r="AR30" i="13"/>
  <c r="AQ30" i="13"/>
  <c r="AP30" i="13"/>
  <c r="AS29" i="13"/>
  <c r="AR29" i="13"/>
  <c r="AQ29" i="13"/>
  <c r="AP29" i="13"/>
  <c r="AS28" i="13"/>
  <c r="AR28" i="13"/>
  <c r="AQ28" i="13"/>
  <c r="AP28" i="13"/>
  <c r="AS27" i="13"/>
  <c r="AR27" i="13"/>
  <c r="AQ27" i="13"/>
  <c r="AP27" i="13"/>
  <c r="AS26" i="13"/>
  <c r="AR26" i="13"/>
  <c r="AQ26" i="13"/>
  <c r="AP26" i="13"/>
  <c r="AS25" i="13"/>
  <c r="AR25" i="13"/>
  <c r="AQ25" i="13"/>
  <c r="AP25" i="13"/>
  <c r="AS24" i="13"/>
  <c r="AR24" i="13"/>
  <c r="AQ24" i="13"/>
  <c r="AP24" i="13"/>
  <c r="AS23" i="13"/>
  <c r="AR23" i="13"/>
  <c r="AQ23" i="13"/>
  <c r="AP23" i="13"/>
  <c r="AS22" i="13"/>
  <c r="AR22" i="13"/>
  <c r="AQ22" i="13"/>
  <c r="AP22" i="13"/>
  <c r="AS21" i="13"/>
  <c r="AR21" i="13"/>
  <c r="AQ21" i="13"/>
  <c r="AP21" i="13"/>
  <c r="AS20" i="13"/>
  <c r="AR20" i="13"/>
  <c r="AQ20" i="13"/>
  <c r="AP20" i="13"/>
  <c r="AS19" i="13"/>
  <c r="AR19" i="13"/>
  <c r="AQ19" i="13"/>
  <c r="AP19" i="13"/>
  <c r="AS18" i="13"/>
  <c r="AR18" i="13"/>
  <c r="AQ18" i="13"/>
  <c r="AP18" i="13"/>
  <c r="AS17" i="13"/>
  <c r="AR17" i="13"/>
  <c r="AQ17" i="13"/>
  <c r="AP17" i="13"/>
  <c r="AS16" i="13"/>
  <c r="AR16" i="13"/>
  <c r="AQ16" i="13"/>
  <c r="AP16" i="13"/>
  <c r="AS15" i="13"/>
  <c r="AR15" i="13"/>
  <c r="AQ15" i="13"/>
  <c r="AP15" i="13"/>
  <c r="AS14" i="13"/>
  <c r="AR14" i="13"/>
  <c r="AQ14" i="13"/>
  <c r="AP14" i="13"/>
  <c r="AS13" i="13"/>
  <c r="AR13" i="13"/>
  <c r="AQ13" i="13"/>
  <c r="AP13" i="13"/>
  <c r="AS12" i="13"/>
  <c r="AR12" i="13"/>
  <c r="AQ12" i="13"/>
  <c r="AP12" i="13"/>
  <c r="AS11" i="13"/>
  <c r="AR11" i="13"/>
  <c r="AQ11" i="13"/>
  <c r="AP11" i="13"/>
  <c r="AS10" i="13"/>
  <c r="AR10" i="13"/>
  <c r="AQ10" i="13"/>
  <c r="AP10" i="13"/>
  <c r="AS9" i="13"/>
  <c r="AR9" i="13"/>
  <c r="AQ9" i="13"/>
  <c r="AP9" i="13"/>
  <c r="AS8" i="13"/>
  <c r="AR8" i="13"/>
  <c r="AQ8" i="13"/>
  <c r="AP8" i="13"/>
  <c r="AS7" i="13"/>
  <c r="AR7" i="13"/>
  <c r="AQ7" i="13"/>
  <c r="AP7" i="13"/>
  <c r="AS6" i="13"/>
  <c r="AR6" i="13"/>
  <c r="AQ6" i="13"/>
  <c r="AP6" i="13"/>
  <c r="AS5" i="13"/>
  <c r="AR5" i="13"/>
  <c r="AQ5" i="13"/>
  <c r="AP5" i="13"/>
  <c r="AS4" i="13"/>
  <c r="AR4" i="13"/>
  <c r="AQ4" i="13"/>
  <c r="AP4" i="13"/>
  <c r="M107" i="13"/>
  <c r="L107" i="13"/>
  <c r="K107" i="13"/>
  <c r="J107" i="13"/>
  <c r="M106" i="13"/>
  <c r="L106" i="13"/>
  <c r="K106" i="13"/>
  <c r="J106" i="13"/>
  <c r="M105" i="13"/>
  <c r="L105" i="13"/>
  <c r="K105" i="13"/>
  <c r="J105" i="13"/>
  <c r="M104" i="13"/>
  <c r="L104" i="13"/>
  <c r="K104" i="13"/>
  <c r="J104" i="13"/>
  <c r="M103" i="13"/>
  <c r="L103" i="13"/>
  <c r="K103" i="13"/>
  <c r="J103" i="13"/>
  <c r="M102" i="13"/>
  <c r="L102" i="13"/>
  <c r="K102" i="13"/>
  <c r="J102" i="13"/>
  <c r="M101" i="13"/>
  <c r="L101" i="13"/>
  <c r="K101" i="13"/>
  <c r="J101" i="13"/>
  <c r="M100" i="13"/>
  <c r="L100" i="13"/>
  <c r="K100" i="13"/>
  <c r="J100" i="13"/>
  <c r="M99" i="13"/>
  <c r="L99" i="13"/>
  <c r="K99" i="13"/>
  <c r="J99" i="13"/>
  <c r="M98" i="13"/>
  <c r="L98" i="13"/>
  <c r="K98" i="13"/>
  <c r="J98" i="13"/>
  <c r="M97" i="13"/>
  <c r="L97" i="13"/>
  <c r="K97" i="13"/>
  <c r="J97" i="13"/>
  <c r="M96" i="13"/>
  <c r="L96" i="13"/>
  <c r="K96" i="13"/>
  <c r="J96" i="13"/>
  <c r="M95" i="13"/>
  <c r="L95" i="13"/>
  <c r="K95" i="13"/>
  <c r="J95" i="13"/>
  <c r="M94" i="13"/>
  <c r="L94" i="13"/>
  <c r="K94" i="13"/>
  <c r="J94" i="13"/>
  <c r="M93" i="13"/>
  <c r="L93" i="13"/>
  <c r="K93" i="13"/>
  <c r="J93" i="13"/>
  <c r="M92" i="13"/>
  <c r="L92" i="13"/>
  <c r="K92" i="13"/>
  <c r="J92" i="13"/>
  <c r="M91" i="13"/>
  <c r="L91" i="13"/>
  <c r="K91" i="13"/>
  <c r="J91" i="13"/>
  <c r="M90" i="13"/>
  <c r="L90" i="13"/>
  <c r="K90" i="13"/>
  <c r="J90" i="13"/>
  <c r="M89" i="13"/>
  <c r="L89" i="13"/>
  <c r="K89" i="13"/>
  <c r="J89" i="13"/>
  <c r="M88" i="13"/>
  <c r="L88" i="13"/>
  <c r="K88" i="13"/>
  <c r="J88" i="13"/>
  <c r="M87" i="13"/>
  <c r="L87" i="13"/>
  <c r="K87" i="13"/>
  <c r="J87" i="13"/>
  <c r="M86" i="13"/>
  <c r="L86" i="13"/>
  <c r="K86" i="13"/>
  <c r="J86" i="13"/>
  <c r="M85" i="13"/>
  <c r="L85" i="13"/>
  <c r="K85" i="13"/>
  <c r="J85" i="13"/>
  <c r="M84" i="13"/>
  <c r="L84" i="13"/>
  <c r="K84" i="13"/>
  <c r="J84" i="13"/>
  <c r="M83" i="13"/>
  <c r="L83" i="13"/>
  <c r="K83" i="13"/>
  <c r="J83" i="13"/>
  <c r="M82" i="13"/>
  <c r="L82" i="13"/>
  <c r="K82" i="13"/>
  <c r="J82" i="13"/>
  <c r="M81" i="13"/>
  <c r="L81" i="13"/>
  <c r="K81" i="13"/>
  <c r="J81" i="13"/>
  <c r="M80" i="13"/>
  <c r="L80" i="13"/>
  <c r="K80" i="13"/>
  <c r="J80" i="13"/>
  <c r="M79" i="13"/>
  <c r="L79" i="13"/>
  <c r="K79" i="13"/>
  <c r="J79" i="13"/>
  <c r="M78" i="13"/>
  <c r="L78" i="13"/>
  <c r="K78" i="13"/>
  <c r="J78" i="13"/>
  <c r="M77" i="13"/>
  <c r="L77" i="13"/>
  <c r="K77" i="13"/>
  <c r="J77" i="13"/>
  <c r="M76" i="13"/>
  <c r="L76" i="13"/>
  <c r="K76" i="13"/>
  <c r="J76" i="13"/>
  <c r="M75" i="13"/>
  <c r="L75" i="13"/>
  <c r="K75" i="13"/>
  <c r="J75" i="13"/>
  <c r="M74" i="13"/>
  <c r="L74" i="13"/>
  <c r="K74" i="13"/>
  <c r="J74" i="13"/>
  <c r="M73" i="13"/>
  <c r="L73" i="13"/>
  <c r="K73" i="13"/>
  <c r="J73" i="13"/>
  <c r="M72" i="13"/>
  <c r="L72" i="13"/>
  <c r="K72" i="13"/>
  <c r="J72" i="13"/>
  <c r="M71" i="13"/>
  <c r="L71" i="13"/>
  <c r="K71" i="13"/>
  <c r="J71" i="13"/>
  <c r="M70" i="13"/>
  <c r="L70" i="13"/>
  <c r="K70" i="13"/>
  <c r="J70" i="13"/>
  <c r="M69" i="13"/>
  <c r="L69" i="13"/>
  <c r="K69" i="13"/>
  <c r="J69" i="13"/>
  <c r="M68" i="13"/>
  <c r="L68" i="13"/>
  <c r="K68" i="13"/>
  <c r="J68" i="13"/>
  <c r="M67" i="13"/>
  <c r="L67" i="13"/>
  <c r="K67" i="13"/>
  <c r="J67" i="13"/>
  <c r="M66" i="13"/>
  <c r="L66" i="13"/>
  <c r="K66" i="13"/>
  <c r="J66" i="13"/>
  <c r="M65" i="13"/>
  <c r="L65" i="13"/>
  <c r="K65" i="13"/>
  <c r="J65" i="13"/>
  <c r="M64" i="13"/>
  <c r="L64" i="13"/>
  <c r="K64" i="13"/>
  <c r="J64" i="13"/>
  <c r="M63" i="13"/>
  <c r="L63" i="13"/>
  <c r="K63" i="13"/>
  <c r="J63" i="13"/>
  <c r="M62" i="13"/>
  <c r="L62" i="13"/>
  <c r="K62" i="13"/>
  <c r="J62" i="13"/>
  <c r="M61" i="13"/>
  <c r="L61" i="13"/>
  <c r="K61" i="13"/>
  <c r="J61" i="13"/>
  <c r="M60" i="13"/>
  <c r="L60" i="13"/>
  <c r="K60" i="13"/>
  <c r="J60" i="13"/>
  <c r="M59" i="13"/>
  <c r="L59" i="13"/>
  <c r="K59" i="13"/>
  <c r="J59" i="13"/>
  <c r="M58" i="13"/>
  <c r="L58" i="13"/>
  <c r="K58" i="13"/>
  <c r="J58" i="13"/>
  <c r="M57" i="13"/>
  <c r="L57" i="13"/>
  <c r="K57" i="13"/>
  <c r="J57" i="13"/>
  <c r="M56" i="13"/>
  <c r="L56" i="13"/>
  <c r="K56" i="13"/>
  <c r="J56" i="13"/>
  <c r="M55" i="13"/>
  <c r="L55" i="13"/>
  <c r="K55" i="13"/>
  <c r="J55" i="13"/>
  <c r="M54" i="13"/>
  <c r="L54" i="13"/>
  <c r="K54" i="13"/>
  <c r="J54" i="13"/>
  <c r="M53" i="13"/>
  <c r="L53" i="13"/>
  <c r="K53" i="13"/>
  <c r="J53" i="13"/>
  <c r="M52" i="13"/>
  <c r="L52" i="13"/>
  <c r="K52" i="13"/>
  <c r="J52" i="13"/>
  <c r="M51" i="13"/>
  <c r="L51" i="13"/>
  <c r="K51" i="13"/>
  <c r="J51" i="13"/>
  <c r="M50" i="13"/>
  <c r="L50" i="13"/>
  <c r="K50" i="13"/>
  <c r="J50" i="13"/>
  <c r="M49" i="13"/>
  <c r="L49" i="13"/>
  <c r="K49" i="13"/>
  <c r="J49" i="13"/>
  <c r="M48" i="13"/>
  <c r="L48" i="13"/>
  <c r="K48" i="13"/>
  <c r="J48" i="13"/>
  <c r="M47" i="13"/>
  <c r="L47" i="13"/>
  <c r="K47" i="13"/>
  <c r="J47" i="13"/>
  <c r="M46" i="13"/>
  <c r="L46" i="13"/>
  <c r="K46" i="13"/>
  <c r="J46" i="13"/>
  <c r="M45" i="13"/>
  <c r="L45" i="13"/>
  <c r="K45" i="13"/>
  <c r="J45" i="13"/>
  <c r="M44" i="13"/>
  <c r="L44" i="13"/>
  <c r="K44" i="13"/>
  <c r="J44" i="13"/>
  <c r="M43" i="13"/>
  <c r="L43" i="13"/>
  <c r="K43" i="13"/>
  <c r="J43" i="13"/>
  <c r="M42" i="13"/>
  <c r="L42" i="13"/>
  <c r="K42" i="13"/>
  <c r="J42" i="13"/>
  <c r="M41" i="13"/>
  <c r="L41" i="13"/>
  <c r="K41" i="13"/>
  <c r="J41" i="13"/>
  <c r="M40" i="13"/>
  <c r="L40" i="13"/>
  <c r="K40" i="13"/>
  <c r="J40" i="13"/>
  <c r="M39" i="13"/>
  <c r="L39" i="13"/>
  <c r="K39" i="13"/>
  <c r="J39" i="13"/>
  <c r="M38" i="13"/>
  <c r="L38" i="13"/>
  <c r="K38" i="13"/>
  <c r="J38" i="13"/>
  <c r="M37" i="13"/>
  <c r="L37" i="13"/>
  <c r="K37" i="13"/>
  <c r="J37" i="13"/>
  <c r="M36" i="13"/>
  <c r="L36" i="13"/>
  <c r="K36" i="13"/>
  <c r="J36" i="13"/>
  <c r="M35" i="13"/>
  <c r="L35" i="13"/>
  <c r="K35" i="13"/>
  <c r="J35" i="13"/>
  <c r="M34" i="13"/>
  <c r="L34" i="13"/>
  <c r="K34" i="13"/>
  <c r="J34" i="13"/>
  <c r="M33" i="13"/>
  <c r="L33" i="13"/>
  <c r="K33" i="13"/>
  <c r="J33" i="13"/>
  <c r="M32" i="13"/>
  <c r="L32" i="13"/>
  <c r="K32" i="13"/>
  <c r="J32" i="13"/>
  <c r="M31" i="13"/>
  <c r="L31" i="13"/>
  <c r="K31" i="13"/>
  <c r="J31" i="13"/>
  <c r="M30" i="13"/>
  <c r="L30" i="13"/>
  <c r="K30" i="13"/>
  <c r="J30" i="13"/>
  <c r="M29" i="13"/>
  <c r="L29" i="13"/>
  <c r="K29" i="13"/>
  <c r="J29" i="13"/>
  <c r="M28" i="13"/>
  <c r="L28" i="13"/>
  <c r="K28" i="13"/>
  <c r="J28" i="13"/>
  <c r="M27" i="13"/>
  <c r="L27" i="13"/>
  <c r="K27" i="13"/>
  <c r="J27" i="13"/>
  <c r="M26" i="13"/>
  <c r="L26" i="13"/>
  <c r="K26" i="13"/>
  <c r="J26" i="13"/>
  <c r="M25" i="13"/>
  <c r="L25" i="13"/>
  <c r="K25" i="13"/>
  <c r="J25" i="13"/>
  <c r="M24" i="13"/>
  <c r="L24" i="13"/>
  <c r="K24" i="13"/>
  <c r="J24" i="13"/>
  <c r="M23" i="13"/>
  <c r="L23" i="13"/>
  <c r="K23" i="13"/>
  <c r="J23" i="13"/>
  <c r="M22" i="13"/>
  <c r="L22" i="13"/>
  <c r="K22" i="13"/>
  <c r="J22" i="13"/>
  <c r="M21" i="13"/>
  <c r="L21" i="13"/>
  <c r="K21" i="13"/>
  <c r="J21" i="13"/>
  <c r="M20" i="13"/>
  <c r="L20" i="13"/>
  <c r="K20" i="13"/>
  <c r="J20" i="13"/>
  <c r="M19" i="13"/>
  <c r="L19" i="13"/>
  <c r="K19" i="13"/>
  <c r="J19" i="13"/>
  <c r="M18" i="13"/>
  <c r="L18" i="13"/>
  <c r="K18" i="13"/>
  <c r="J18" i="13"/>
  <c r="M17" i="13"/>
  <c r="L17" i="13"/>
  <c r="K17" i="13"/>
  <c r="J17" i="13"/>
  <c r="M16" i="13"/>
  <c r="L16" i="13"/>
  <c r="K16" i="13"/>
  <c r="J16" i="13"/>
  <c r="M15" i="13"/>
  <c r="L15" i="13"/>
  <c r="K15" i="13"/>
  <c r="J15" i="13"/>
  <c r="M14" i="13"/>
  <c r="L14" i="13"/>
  <c r="K14" i="13"/>
  <c r="J14" i="13"/>
  <c r="M13" i="13"/>
  <c r="L13" i="13"/>
  <c r="K13" i="13"/>
  <c r="J13" i="13"/>
  <c r="M12" i="13"/>
  <c r="L12" i="13"/>
  <c r="K12" i="13"/>
  <c r="J12" i="13"/>
  <c r="M11" i="13"/>
  <c r="L11" i="13"/>
  <c r="K11" i="13"/>
  <c r="J11" i="13"/>
  <c r="M10" i="13"/>
  <c r="L10" i="13"/>
  <c r="K10" i="13"/>
  <c r="J10" i="13"/>
  <c r="M9" i="13"/>
  <c r="L9" i="13"/>
  <c r="K9" i="13"/>
  <c r="J9" i="13"/>
  <c r="M8" i="13"/>
  <c r="L8" i="13"/>
  <c r="K8" i="13"/>
  <c r="J8" i="13"/>
  <c r="M7" i="13"/>
  <c r="L7" i="13"/>
  <c r="K7" i="13"/>
  <c r="J7" i="13"/>
  <c r="M6" i="13"/>
  <c r="L6" i="13"/>
  <c r="K6" i="13"/>
  <c r="J6" i="13"/>
  <c r="M5" i="13"/>
  <c r="L5" i="13"/>
  <c r="K5" i="13"/>
  <c r="J5" i="13"/>
  <c r="M4" i="13"/>
  <c r="L4" i="13"/>
  <c r="K4" i="13"/>
  <c r="J4" i="13"/>
  <c r="I107" i="13"/>
  <c r="H107" i="13"/>
  <c r="G107" i="13"/>
  <c r="F107" i="13"/>
  <c r="I106" i="13"/>
  <c r="H106" i="13"/>
  <c r="G106" i="13"/>
  <c r="F106" i="13"/>
  <c r="I105" i="13"/>
  <c r="H105" i="13"/>
  <c r="G105" i="13"/>
  <c r="F105" i="13"/>
  <c r="I104" i="13"/>
  <c r="H104" i="13"/>
  <c r="G104" i="13"/>
  <c r="F104" i="13"/>
  <c r="I103" i="13"/>
  <c r="H103" i="13"/>
  <c r="G103" i="13"/>
  <c r="F103" i="13"/>
  <c r="I102" i="13"/>
  <c r="H102" i="13"/>
  <c r="G102" i="13"/>
  <c r="F102" i="13"/>
  <c r="I101" i="13"/>
  <c r="H101" i="13"/>
  <c r="G101" i="13"/>
  <c r="F101" i="13"/>
  <c r="I100" i="13"/>
  <c r="H100" i="13"/>
  <c r="G100" i="13"/>
  <c r="F100" i="13"/>
  <c r="I99" i="13"/>
  <c r="H99" i="13"/>
  <c r="G99" i="13"/>
  <c r="F99" i="13"/>
  <c r="I98" i="13"/>
  <c r="H98" i="13"/>
  <c r="G98" i="13"/>
  <c r="F98" i="13"/>
  <c r="I97" i="13"/>
  <c r="H97" i="13"/>
  <c r="G97" i="13"/>
  <c r="F97" i="13"/>
  <c r="I96" i="13"/>
  <c r="H96" i="13"/>
  <c r="G96" i="13"/>
  <c r="F96" i="13"/>
  <c r="I95" i="13"/>
  <c r="H95" i="13"/>
  <c r="G95" i="13"/>
  <c r="F95" i="13"/>
  <c r="I94" i="13"/>
  <c r="H94" i="13"/>
  <c r="G94" i="13"/>
  <c r="F94" i="13"/>
  <c r="I93" i="13"/>
  <c r="H93" i="13"/>
  <c r="G93" i="13"/>
  <c r="F93" i="13"/>
  <c r="I92" i="13"/>
  <c r="H92" i="13"/>
  <c r="G92" i="13"/>
  <c r="F92" i="13"/>
  <c r="I91" i="13"/>
  <c r="H91" i="13"/>
  <c r="G91" i="13"/>
  <c r="F91" i="13"/>
  <c r="I90" i="13"/>
  <c r="H90" i="13"/>
  <c r="G90" i="13"/>
  <c r="F90" i="13"/>
  <c r="I89" i="13"/>
  <c r="H89" i="13"/>
  <c r="G89" i="13"/>
  <c r="F89" i="13"/>
  <c r="I88" i="13"/>
  <c r="H88" i="13"/>
  <c r="G88" i="13"/>
  <c r="F88" i="13"/>
  <c r="I87" i="13"/>
  <c r="H87" i="13"/>
  <c r="G87" i="13"/>
  <c r="F87" i="13"/>
  <c r="I86" i="13"/>
  <c r="H86" i="13"/>
  <c r="G86" i="13"/>
  <c r="F86" i="13"/>
  <c r="I85" i="13"/>
  <c r="H85" i="13"/>
  <c r="G85" i="13"/>
  <c r="F85" i="13"/>
  <c r="I84" i="13"/>
  <c r="H84" i="13"/>
  <c r="G84" i="13"/>
  <c r="F84" i="13"/>
  <c r="I83" i="13"/>
  <c r="H83" i="13"/>
  <c r="G83" i="13"/>
  <c r="F83" i="13"/>
  <c r="I82" i="13"/>
  <c r="H82" i="13"/>
  <c r="G82" i="13"/>
  <c r="F82" i="13"/>
  <c r="I81" i="13"/>
  <c r="H81" i="13"/>
  <c r="G81" i="13"/>
  <c r="F81" i="13"/>
  <c r="I80" i="13"/>
  <c r="H80" i="13"/>
  <c r="G80" i="13"/>
  <c r="F80" i="13"/>
  <c r="I79" i="13"/>
  <c r="H79" i="13"/>
  <c r="G79" i="13"/>
  <c r="F79" i="13"/>
  <c r="I78" i="13"/>
  <c r="H78" i="13"/>
  <c r="G78" i="13"/>
  <c r="F78" i="13"/>
  <c r="I77" i="13"/>
  <c r="H77" i="13"/>
  <c r="G77" i="13"/>
  <c r="F77" i="13"/>
  <c r="I76" i="13"/>
  <c r="H76" i="13"/>
  <c r="G76" i="13"/>
  <c r="F76" i="13"/>
  <c r="I75" i="13"/>
  <c r="H75" i="13"/>
  <c r="G75" i="13"/>
  <c r="F75" i="13"/>
  <c r="I74" i="13"/>
  <c r="H74" i="13"/>
  <c r="G74" i="13"/>
  <c r="F74" i="13"/>
  <c r="I73" i="13"/>
  <c r="H73" i="13"/>
  <c r="G73" i="13"/>
  <c r="F73" i="13"/>
  <c r="I72" i="13"/>
  <c r="H72" i="13"/>
  <c r="G72" i="13"/>
  <c r="F72" i="13"/>
  <c r="I71" i="13"/>
  <c r="H71" i="13"/>
  <c r="G71" i="13"/>
  <c r="F71" i="13"/>
  <c r="I70" i="13"/>
  <c r="H70" i="13"/>
  <c r="G70" i="13"/>
  <c r="F70" i="13"/>
  <c r="I69" i="13"/>
  <c r="H69" i="13"/>
  <c r="G69" i="13"/>
  <c r="F69" i="13"/>
  <c r="I68" i="13"/>
  <c r="H68" i="13"/>
  <c r="G68" i="13"/>
  <c r="F68" i="13"/>
  <c r="I67" i="13"/>
  <c r="H67" i="13"/>
  <c r="G67" i="13"/>
  <c r="F67" i="13"/>
  <c r="I66" i="13"/>
  <c r="H66" i="13"/>
  <c r="G66" i="13"/>
  <c r="F66" i="13"/>
  <c r="I65" i="13"/>
  <c r="H65" i="13"/>
  <c r="G65" i="13"/>
  <c r="F65" i="13"/>
  <c r="I64" i="13"/>
  <c r="H64" i="13"/>
  <c r="G64" i="13"/>
  <c r="F64" i="13"/>
  <c r="I63" i="13"/>
  <c r="H63" i="13"/>
  <c r="G63" i="13"/>
  <c r="F63" i="13"/>
  <c r="I62" i="13"/>
  <c r="H62" i="13"/>
  <c r="G62" i="13"/>
  <c r="F62" i="13"/>
  <c r="I61" i="13"/>
  <c r="H61" i="13"/>
  <c r="G61" i="13"/>
  <c r="F61" i="13"/>
  <c r="I60" i="13"/>
  <c r="H60" i="13"/>
  <c r="G60" i="13"/>
  <c r="F60" i="13"/>
  <c r="I59" i="13"/>
  <c r="H59" i="13"/>
  <c r="G59" i="13"/>
  <c r="F59" i="13"/>
  <c r="I58" i="13"/>
  <c r="H58" i="13"/>
  <c r="G58" i="13"/>
  <c r="F58" i="13"/>
  <c r="I57" i="13"/>
  <c r="H57" i="13"/>
  <c r="G57" i="13"/>
  <c r="F57" i="13"/>
  <c r="I56" i="13"/>
  <c r="H56" i="13"/>
  <c r="G56" i="13"/>
  <c r="F56" i="13"/>
  <c r="I55" i="13"/>
  <c r="H55" i="13"/>
  <c r="G55" i="13"/>
  <c r="F55" i="13"/>
  <c r="I54" i="13"/>
  <c r="H54" i="13"/>
  <c r="G54" i="13"/>
  <c r="F54" i="13"/>
  <c r="I53" i="13"/>
  <c r="H53" i="13"/>
  <c r="G53" i="13"/>
  <c r="F53" i="13"/>
  <c r="I52" i="13"/>
  <c r="H52" i="13"/>
  <c r="G52" i="13"/>
  <c r="F52" i="13"/>
  <c r="I51" i="13"/>
  <c r="H51" i="13"/>
  <c r="G51" i="13"/>
  <c r="F51" i="13"/>
  <c r="I50" i="13"/>
  <c r="H50" i="13"/>
  <c r="G50" i="13"/>
  <c r="F50" i="13"/>
  <c r="I49" i="13"/>
  <c r="H49" i="13"/>
  <c r="G49" i="13"/>
  <c r="F49" i="13"/>
  <c r="I48" i="13"/>
  <c r="H48" i="13"/>
  <c r="G48" i="13"/>
  <c r="F48" i="13"/>
  <c r="I47" i="13"/>
  <c r="H47" i="13"/>
  <c r="G47" i="13"/>
  <c r="F47" i="13"/>
  <c r="I46" i="13"/>
  <c r="H46" i="13"/>
  <c r="G46" i="13"/>
  <c r="F46" i="13"/>
  <c r="I45" i="13"/>
  <c r="H45" i="13"/>
  <c r="G45" i="13"/>
  <c r="F45" i="13"/>
  <c r="I44" i="13"/>
  <c r="H44" i="13"/>
  <c r="G44" i="13"/>
  <c r="F44" i="13"/>
  <c r="I43" i="13"/>
  <c r="H43" i="13"/>
  <c r="G43" i="13"/>
  <c r="F43" i="13"/>
  <c r="I42" i="13"/>
  <c r="H42" i="13"/>
  <c r="G42" i="13"/>
  <c r="F42" i="13"/>
  <c r="I41" i="13"/>
  <c r="H41" i="13"/>
  <c r="G41" i="13"/>
  <c r="F41" i="13"/>
  <c r="I40" i="13"/>
  <c r="H40" i="13"/>
  <c r="G40" i="13"/>
  <c r="F40" i="13"/>
  <c r="I39" i="13"/>
  <c r="H39" i="13"/>
  <c r="G39" i="13"/>
  <c r="F39" i="13"/>
  <c r="I38" i="13"/>
  <c r="H38" i="13"/>
  <c r="G38" i="13"/>
  <c r="F38" i="13"/>
  <c r="I37" i="13"/>
  <c r="H37" i="13"/>
  <c r="G37" i="13"/>
  <c r="F37" i="13"/>
  <c r="I36" i="13"/>
  <c r="H36" i="13"/>
  <c r="G36" i="13"/>
  <c r="F36" i="13"/>
  <c r="I35" i="13"/>
  <c r="H35" i="13"/>
  <c r="G35" i="13"/>
  <c r="F35" i="13"/>
  <c r="I34" i="13"/>
  <c r="H34" i="13"/>
  <c r="G34" i="13"/>
  <c r="F34" i="13"/>
  <c r="I33" i="13"/>
  <c r="H33" i="13"/>
  <c r="G33" i="13"/>
  <c r="F33" i="13"/>
  <c r="I32" i="13"/>
  <c r="H32" i="13"/>
  <c r="G32" i="13"/>
  <c r="F32" i="13"/>
  <c r="I31" i="13"/>
  <c r="H31" i="13"/>
  <c r="G31" i="13"/>
  <c r="F31" i="13"/>
  <c r="I30" i="13"/>
  <c r="H30" i="13"/>
  <c r="G30" i="13"/>
  <c r="F30" i="13"/>
  <c r="I29" i="13"/>
  <c r="H29" i="13"/>
  <c r="G29" i="13"/>
  <c r="F29" i="13"/>
  <c r="I28" i="13"/>
  <c r="H28" i="13"/>
  <c r="G28" i="13"/>
  <c r="F28" i="13"/>
  <c r="I27" i="13"/>
  <c r="H27" i="13"/>
  <c r="G27" i="13"/>
  <c r="F27" i="13"/>
  <c r="I26" i="13"/>
  <c r="H26" i="13"/>
  <c r="G26" i="13"/>
  <c r="F26" i="13"/>
  <c r="I25" i="13"/>
  <c r="H25" i="13"/>
  <c r="G25" i="13"/>
  <c r="F25" i="13"/>
  <c r="I24" i="13"/>
  <c r="H24" i="13"/>
  <c r="G24" i="13"/>
  <c r="F24" i="13"/>
  <c r="I23" i="13"/>
  <c r="H23" i="13"/>
  <c r="G23" i="13"/>
  <c r="F23" i="13"/>
  <c r="I22" i="13"/>
  <c r="H22" i="13"/>
  <c r="G22" i="13"/>
  <c r="F22" i="13"/>
  <c r="I21" i="13"/>
  <c r="H21" i="13"/>
  <c r="G21" i="13"/>
  <c r="F21" i="13"/>
  <c r="I20" i="13"/>
  <c r="H20" i="13"/>
  <c r="G20" i="13"/>
  <c r="F20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I16" i="13"/>
  <c r="H16" i="13"/>
  <c r="G16" i="13"/>
  <c r="F16" i="13"/>
  <c r="I15" i="13"/>
  <c r="H15" i="13"/>
  <c r="G15" i="13"/>
  <c r="F15" i="13"/>
  <c r="I14" i="13"/>
  <c r="H14" i="13"/>
  <c r="G14" i="13"/>
  <c r="F14" i="13"/>
  <c r="I13" i="13"/>
  <c r="H13" i="13"/>
  <c r="G13" i="13"/>
  <c r="F13" i="13"/>
  <c r="I12" i="13"/>
  <c r="H12" i="13"/>
  <c r="G12" i="13"/>
  <c r="F12" i="13"/>
  <c r="I11" i="13"/>
  <c r="H11" i="13"/>
  <c r="G11" i="13"/>
  <c r="F11" i="13"/>
  <c r="I10" i="13"/>
  <c r="H10" i="13"/>
  <c r="G10" i="13"/>
  <c r="F10" i="13"/>
  <c r="I9" i="13"/>
  <c r="H9" i="13"/>
  <c r="G9" i="13"/>
  <c r="F9" i="13"/>
  <c r="I8" i="13"/>
  <c r="H8" i="13"/>
  <c r="G8" i="13"/>
  <c r="F8" i="13"/>
  <c r="I7" i="13"/>
  <c r="H7" i="13"/>
  <c r="G7" i="13"/>
  <c r="F7" i="13"/>
  <c r="I6" i="13"/>
  <c r="H6" i="13"/>
  <c r="G6" i="13"/>
  <c r="F6" i="13"/>
  <c r="I5" i="13"/>
  <c r="H5" i="13"/>
  <c r="G5" i="13"/>
  <c r="F5" i="13"/>
  <c r="I4" i="13"/>
  <c r="H4" i="13"/>
  <c r="G4" i="13"/>
  <c r="F4" i="13"/>
  <c r="AO107" i="13"/>
  <c r="AN107" i="13"/>
  <c r="AM107" i="13"/>
  <c r="AL107" i="13"/>
  <c r="AO106" i="13"/>
  <c r="AN106" i="13"/>
  <c r="AM106" i="13"/>
  <c r="AL106" i="13"/>
  <c r="AO105" i="13"/>
  <c r="AN105" i="13"/>
  <c r="AM105" i="13"/>
  <c r="AL105" i="13"/>
  <c r="AO104" i="13"/>
  <c r="AN104" i="13"/>
  <c r="AM104" i="13"/>
  <c r="AL104" i="13"/>
  <c r="AO103" i="13"/>
  <c r="AN103" i="13"/>
  <c r="AM103" i="13"/>
  <c r="AL103" i="13"/>
  <c r="AO102" i="13"/>
  <c r="AN102" i="13"/>
  <c r="AM102" i="13"/>
  <c r="AL102" i="13"/>
  <c r="AO101" i="13"/>
  <c r="AN101" i="13"/>
  <c r="AM101" i="13"/>
  <c r="AL101" i="13"/>
  <c r="AO100" i="13"/>
  <c r="AN100" i="13"/>
  <c r="AM100" i="13"/>
  <c r="AL100" i="13"/>
  <c r="AO99" i="13"/>
  <c r="AN99" i="13"/>
  <c r="AM99" i="13"/>
  <c r="AL99" i="13"/>
  <c r="AO98" i="13"/>
  <c r="AN98" i="13"/>
  <c r="AM98" i="13"/>
  <c r="AL98" i="13"/>
  <c r="AO97" i="13"/>
  <c r="AN97" i="13"/>
  <c r="AM97" i="13"/>
  <c r="AL97" i="13"/>
  <c r="AO96" i="13"/>
  <c r="AN96" i="13"/>
  <c r="AM96" i="13"/>
  <c r="AL96" i="13"/>
  <c r="AO95" i="13"/>
  <c r="AN95" i="13"/>
  <c r="AM95" i="13"/>
  <c r="AL95" i="13"/>
  <c r="AO94" i="13"/>
  <c r="AN94" i="13"/>
  <c r="AM94" i="13"/>
  <c r="AL94" i="13"/>
  <c r="AO93" i="13"/>
  <c r="AN93" i="13"/>
  <c r="AM93" i="13"/>
  <c r="AL93" i="13"/>
  <c r="AO92" i="13"/>
  <c r="AN92" i="13"/>
  <c r="AM92" i="13"/>
  <c r="AL92" i="13"/>
  <c r="AO91" i="13"/>
  <c r="AN91" i="13"/>
  <c r="AM91" i="13"/>
  <c r="AL91" i="13"/>
  <c r="AO90" i="13"/>
  <c r="AN90" i="13"/>
  <c r="AM90" i="13"/>
  <c r="AL90" i="13"/>
  <c r="AO89" i="13"/>
  <c r="AN89" i="13"/>
  <c r="AM89" i="13"/>
  <c r="AL89" i="13"/>
  <c r="AO88" i="13"/>
  <c r="AN88" i="13"/>
  <c r="AM88" i="13"/>
  <c r="AL88" i="13"/>
  <c r="AO87" i="13"/>
  <c r="AN87" i="13"/>
  <c r="AM87" i="13"/>
  <c r="AL87" i="13"/>
  <c r="AO86" i="13"/>
  <c r="AN86" i="13"/>
  <c r="AM86" i="13"/>
  <c r="AL86" i="13"/>
  <c r="AO85" i="13"/>
  <c r="AN85" i="13"/>
  <c r="AM85" i="13"/>
  <c r="AL85" i="13"/>
  <c r="AO84" i="13"/>
  <c r="AN84" i="13"/>
  <c r="AM84" i="13"/>
  <c r="AL84" i="13"/>
  <c r="AO83" i="13"/>
  <c r="AN83" i="13"/>
  <c r="AM83" i="13"/>
  <c r="AL83" i="13"/>
  <c r="AO82" i="13"/>
  <c r="AN82" i="13"/>
  <c r="AM82" i="13"/>
  <c r="AL82" i="13"/>
  <c r="AO81" i="13"/>
  <c r="AN81" i="13"/>
  <c r="AM81" i="13"/>
  <c r="AL81" i="13"/>
  <c r="AO80" i="13"/>
  <c r="AN80" i="13"/>
  <c r="AM80" i="13"/>
  <c r="AL80" i="13"/>
  <c r="AO79" i="13"/>
  <c r="AN79" i="13"/>
  <c r="AM79" i="13"/>
  <c r="AL79" i="13"/>
  <c r="AO78" i="13"/>
  <c r="AN78" i="13"/>
  <c r="AM78" i="13"/>
  <c r="AL78" i="13"/>
  <c r="AO77" i="13"/>
  <c r="AN77" i="13"/>
  <c r="AM77" i="13"/>
  <c r="AL77" i="13"/>
  <c r="AO76" i="13"/>
  <c r="AN76" i="13"/>
  <c r="AM76" i="13"/>
  <c r="AL76" i="13"/>
  <c r="AO75" i="13"/>
  <c r="AN75" i="13"/>
  <c r="AM75" i="13"/>
  <c r="AL75" i="13"/>
  <c r="AO74" i="13"/>
  <c r="AN74" i="13"/>
  <c r="AM74" i="13"/>
  <c r="AL74" i="13"/>
  <c r="AO73" i="13"/>
  <c r="AN73" i="13"/>
  <c r="AM73" i="13"/>
  <c r="AL73" i="13"/>
  <c r="AO72" i="13"/>
  <c r="AN72" i="13"/>
  <c r="AM72" i="13"/>
  <c r="AL72" i="13"/>
  <c r="AO71" i="13"/>
  <c r="AN71" i="13"/>
  <c r="AM71" i="13"/>
  <c r="AL71" i="13"/>
  <c r="AO70" i="13"/>
  <c r="AN70" i="13"/>
  <c r="AM70" i="13"/>
  <c r="AL70" i="13"/>
  <c r="AO69" i="13"/>
  <c r="AN69" i="13"/>
  <c r="AM69" i="13"/>
  <c r="AL69" i="13"/>
  <c r="AO68" i="13"/>
  <c r="AN68" i="13"/>
  <c r="AM68" i="13"/>
  <c r="AL68" i="13"/>
  <c r="AO67" i="13"/>
  <c r="AN67" i="13"/>
  <c r="AM67" i="13"/>
  <c r="AL67" i="13"/>
  <c r="AO66" i="13"/>
  <c r="AN66" i="13"/>
  <c r="AM66" i="13"/>
  <c r="AL66" i="13"/>
  <c r="AO65" i="13"/>
  <c r="AN65" i="13"/>
  <c r="AM65" i="13"/>
  <c r="AL65" i="13"/>
  <c r="AO64" i="13"/>
  <c r="AN64" i="13"/>
  <c r="AM64" i="13"/>
  <c r="AL64" i="13"/>
  <c r="AO63" i="13"/>
  <c r="AN63" i="13"/>
  <c r="AM63" i="13"/>
  <c r="AL63" i="13"/>
  <c r="AO62" i="13"/>
  <c r="AN62" i="13"/>
  <c r="AM62" i="13"/>
  <c r="AL62" i="13"/>
  <c r="AO61" i="13"/>
  <c r="AN61" i="13"/>
  <c r="AM61" i="13"/>
  <c r="AL61" i="13"/>
  <c r="AO60" i="13"/>
  <c r="AN60" i="13"/>
  <c r="AM60" i="13"/>
  <c r="AL60" i="13"/>
  <c r="AO59" i="13"/>
  <c r="AN59" i="13"/>
  <c r="AM59" i="13"/>
  <c r="AL59" i="13"/>
  <c r="AO58" i="13"/>
  <c r="AN58" i="13"/>
  <c r="AM58" i="13"/>
  <c r="AL58" i="13"/>
  <c r="AO57" i="13"/>
  <c r="AN57" i="13"/>
  <c r="AM57" i="13"/>
  <c r="AL57" i="13"/>
  <c r="AO56" i="13"/>
  <c r="AN56" i="13"/>
  <c r="AM56" i="13"/>
  <c r="AL56" i="13"/>
  <c r="AO55" i="13"/>
  <c r="AN55" i="13"/>
  <c r="AM55" i="13"/>
  <c r="AL55" i="13"/>
  <c r="AO54" i="13"/>
  <c r="AN54" i="13"/>
  <c r="AM54" i="13"/>
  <c r="AL54" i="13"/>
  <c r="AO53" i="13"/>
  <c r="AN53" i="13"/>
  <c r="AM53" i="13"/>
  <c r="AL53" i="13"/>
  <c r="AO52" i="13"/>
  <c r="AN52" i="13"/>
  <c r="AM52" i="13"/>
  <c r="AL52" i="13"/>
  <c r="AO51" i="13"/>
  <c r="AN51" i="13"/>
  <c r="AM51" i="13"/>
  <c r="AL51" i="13"/>
  <c r="AO50" i="13"/>
  <c r="AN50" i="13"/>
  <c r="AM50" i="13"/>
  <c r="AL50" i="13"/>
  <c r="AO49" i="13"/>
  <c r="AN49" i="13"/>
  <c r="AM49" i="13"/>
  <c r="AL49" i="13"/>
  <c r="AO48" i="13"/>
  <c r="AN48" i="13"/>
  <c r="AM48" i="13"/>
  <c r="AL48" i="13"/>
  <c r="AO47" i="13"/>
  <c r="AN47" i="13"/>
  <c r="AM47" i="13"/>
  <c r="AL47" i="13"/>
  <c r="AO46" i="13"/>
  <c r="AN46" i="13"/>
  <c r="AM46" i="13"/>
  <c r="AL46" i="13"/>
  <c r="AO45" i="13"/>
  <c r="AN45" i="13"/>
  <c r="AM45" i="13"/>
  <c r="AL45" i="13"/>
  <c r="AO44" i="13"/>
  <c r="AN44" i="13"/>
  <c r="AM44" i="13"/>
  <c r="AL44" i="13"/>
  <c r="AO43" i="13"/>
  <c r="AN43" i="13"/>
  <c r="AM43" i="13"/>
  <c r="AL43" i="13"/>
  <c r="AO42" i="13"/>
  <c r="AN42" i="13"/>
  <c r="AM42" i="13"/>
  <c r="AL42" i="13"/>
  <c r="AO41" i="13"/>
  <c r="AN41" i="13"/>
  <c r="AM41" i="13"/>
  <c r="AL41" i="13"/>
  <c r="AO40" i="13"/>
  <c r="AN40" i="13"/>
  <c r="AM40" i="13"/>
  <c r="AL40" i="13"/>
  <c r="AO39" i="13"/>
  <c r="AN39" i="13"/>
  <c r="AM39" i="13"/>
  <c r="AL39" i="13"/>
  <c r="AO38" i="13"/>
  <c r="AN38" i="13"/>
  <c r="AM38" i="13"/>
  <c r="AL38" i="13"/>
  <c r="AO37" i="13"/>
  <c r="AN37" i="13"/>
  <c r="AM37" i="13"/>
  <c r="AL37" i="13"/>
  <c r="AO36" i="13"/>
  <c r="AN36" i="13"/>
  <c r="AM36" i="13"/>
  <c r="AL36" i="13"/>
  <c r="AO35" i="13"/>
  <c r="AN35" i="13"/>
  <c r="AM35" i="13"/>
  <c r="AL35" i="13"/>
  <c r="AO34" i="13"/>
  <c r="AN34" i="13"/>
  <c r="AM34" i="13"/>
  <c r="AL34" i="13"/>
  <c r="AO33" i="13"/>
  <c r="AN33" i="13"/>
  <c r="AM33" i="13"/>
  <c r="AL33" i="13"/>
  <c r="AO32" i="13"/>
  <c r="AN32" i="13"/>
  <c r="AM32" i="13"/>
  <c r="AL32" i="13"/>
  <c r="AO31" i="13"/>
  <c r="AN31" i="13"/>
  <c r="AM31" i="13"/>
  <c r="AL31" i="13"/>
  <c r="AO30" i="13"/>
  <c r="AN30" i="13"/>
  <c r="AM30" i="13"/>
  <c r="AL30" i="13"/>
  <c r="AO29" i="13"/>
  <c r="AN29" i="13"/>
  <c r="AM29" i="13"/>
  <c r="AL29" i="13"/>
  <c r="AO28" i="13"/>
  <c r="AN28" i="13"/>
  <c r="AM28" i="13"/>
  <c r="AL28" i="13"/>
  <c r="AO27" i="13"/>
  <c r="AN27" i="13"/>
  <c r="AM27" i="13"/>
  <c r="AL27" i="13"/>
  <c r="AO26" i="13"/>
  <c r="AN26" i="13"/>
  <c r="AM26" i="13"/>
  <c r="AL26" i="13"/>
  <c r="AO25" i="13"/>
  <c r="AN25" i="13"/>
  <c r="AM25" i="13"/>
  <c r="AL25" i="13"/>
  <c r="AO24" i="13"/>
  <c r="AN24" i="13"/>
  <c r="AM24" i="13"/>
  <c r="AL24" i="13"/>
  <c r="AO23" i="13"/>
  <c r="AN23" i="13"/>
  <c r="AM23" i="13"/>
  <c r="AL23" i="13"/>
  <c r="AO22" i="13"/>
  <c r="AN22" i="13"/>
  <c r="AM22" i="13"/>
  <c r="AL22" i="13"/>
  <c r="AO21" i="13"/>
  <c r="AN21" i="13"/>
  <c r="AM21" i="13"/>
  <c r="AL21" i="13"/>
  <c r="AO20" i="13"/>
  <c r="AN20" i="13"/>
  <c r="AM20" i="13"/>
  <c r="AL20" i="13"/>
  <c r="AO19" i="13"/>
  <c r="AN19" i="13"/>
  <c r="AM19" i="13"/>
  <c r="AL19" i="13"/>
  <c r="AO18" i="13"/>
  <c r="AN18" i="13"/>
  <c r="AM18" i="13"/>
  <c r="AL18" i="13"/>
  <c r="AO17" i="13"/>
  <c r="AN17" i="13"/>
  <c r="AM17" i="13"/>
  <c r="AL17" i="13"/>
  <c r="AO16" i="13"/>
  <c r="AN16" i="13"/>
  <c r="AM16" i="13"/>
  <c r="AL16" i="13"/>
  <c r="AO15" i="13"/>
  <c r="AN15" i="13"/>
  <c r="AM15" i="13"/>
  <c r="AL15" i="13"/>
  <c r="AO14" i="13"/>
  <c r="AN14" i="13"/>
  <c r="AM14" i="13"/>
  <c r="AL14" i="13"/>
  <c r="AO13" i="13"/>
  <c r="AN13" i="13"/>
  <c r="AM13" i="13"/>
  <c r="AL13" i="13"/>
  <c r="AO12" i="13"/>
  <c r="AN12" i="13"/>
  <c r="AM12" i="13"/>
  <c r="AL12" i="13"/>
  <c r="AO11" i="13"/>
  <c r="AN11" i="13"/>
  <c r="AM11" i="13"/>
  <c r="AL11" i="13"/>
  <c r="AO10" i="13"/>
  <c r="AN10" i="13"/>
  <c r="AM10" i="13"/>
  <c r="AL10" i="13"/>
  <c r="AO9" i="13"/>
  <c r="AN9" i="13"/>
  <c r="AM9" i="13"/>
  <c r="AL9" i="13"/>
  <c r="AO8" i="13"/>
  <c r="AN8" i="13"/>
  <c r="AM8" i="13"/>
  <c r="AL8" i="13"/>
  <c r="AO7" i="13"/>
  <c r="AN7" i="13"/>
  <c r="AM7" i="13"/>
  <c r="AL7" i="13"/>
  <c r="AO6" i="13"/>
  <c r="AN6" i="13"/>
  <c r="AM6" i="13"/>
  <c r="AL6" i="13"/>
  <c r="AO5" i="13"/>
  <c r="AN5" i="13"/>
  <c r="AM5" i="13"/>
  <c r="AL5" i="13"/>
  <c r="AO4" i="13"/>
  <c r="AN4" i="13"/>
  <c r="AM4" i="13"/>
  <c r="AL4" i="13"/>
  <c r="AK107" i="13"/>
  <c r="AJ107" i="13"/>
  <c r="AI107" i="13"/>
  <c r="AH107" i="13"/>
  <c r="AK106" i="13"/>
  <c r="AJ106" i="13"/>
  <c r="AI106" i="13"/>
  <c r="AH106" i="13"/>
  <c r="AK105" i="13"/>
  <c r="AJ105" i="13"/>
  <c r="AI105" i="13"/>
  <c r="AH105" i="13"/>
  <c r="AK104" i="13"/>
  <c r="AJ104" i="13"/>
  <c r="AI104" i="13"/>
  <c r="AH104" i="13"/>
  <c r="AK103" i="13"/>
  <c r="AJ103" i="13"/>
  <c r="AI103" i="13"/>
  <c r="AH103" i="13"/>
  <c r="AK102" i="13"/>
  <c r="AJ102" i="13"/>
  <c r="AI102" i="13"/>
  <c r="AH102" i="13"/>
  <c r="AK101" i="13"/>
  <c r="AJ101" i="13"/>
  <c r="AI101" i="13"/>
  <c r="AH101" i="13"/>
  <c r="AK100" i="13"/>
  <c r="AJ100" i="13"/>
  <c r="AI100" i="13"/>
  <c r="AH100" i="13"/>
  <c r="AK99" i="13"/>
  <c r="AJ99" i="13"/>
  <c r="AI99" i="13"/>
  <c r="AH99" i="13"/>
  <c r="AK98" i="13"/>
  <c r="AJ98" i="13"/>
  <c r="AI98" i="13"/>
  <c r="AH98" i="13"/>
  <c r="AK97" i="13"/>
  <c r="AJ97" i="13"/>
  <c r="AI97" i="13"/>
  <c r="AH97" i="13"/>
  <c r="AK96" i="13"/>
  <c r="AJ96" i="13"/>
  <c r="AI96" i="13"/>
  <c r="AH96" i="13"/>
  <c r="AK95" i="13"/>
  <c r="AJ95" i="13"/>
  <c r="AI95" i="13"/>
  <c r="AH95" i="13"/>
  <c r="AK94" i="13"/>
  <c r="AJ94" i="13"/>
  <c r="AI94" i="13"/>
  <c r="AH94" i="13"/>
  <c r="AK93" i="13"/>
  <c r="AJ93" i="13"/>
  <c r="AI93" i="13"/>
  <c r="AH93" i="13"/>
  <c r="AK92" i="13"/>
  <c r="AJ92" i="13"/>
  <c r="AI92" i="13"/>
  <c r="AH92" i="13"/>
  <c r="AK91" i="13"/>
  <c r="AJ91" i="13"/>
  <c r="AI91" i="13"/>
  <c r="AH91" i="13"/>
  <c r="AK90" i="13"/>
  <c r="AJ90" i="13"/>
  <c r="AI90" i="13"/>
  <c r="AH90" i="13"/>
  <c r="AK89" i="13"/>
  <c r="AJ89" i="13"/>
  <c r="AI89" i="13"/>
  <c r="AH89" i="13"/>
  <c r="AK88" i="13"/>
  <c r="AJ88" i="13"/>
  <c r="AI88" i="13"/>
  <c r="AH88" i="13"/>
  <c r="AK87" i="13"/>
  <c r="AJ87" i="13"/>
  <c r="AI87" i="13"/>
  <c r="AH87" i="13"/>
  <c r="AK86" i="13"/>
  <c r="AJ86" i="13"/>
  <c r="AI86" i="13"/>
  <c r="AH86" i="13"/>
  <c r="AK85" i="13"/>
  <c r="AJ85" i="13"/>
  <c r="AI85" i="13"/>
  <c r="AH85" i="13"/>
  <c r="AK84" i="13"/>
  <c r="AJ84" i="13"/>
  <c r="AI84" i="13"/>
  <c r="AH84" i="13"/>
  <c r="AK83" i="13"/>
  <c r="AJ83" i="13"/>
  <c r="AI83" i="13"/>
  <c r="AH83" i="13"/>
  <c r="AK82" i="13"/>
  <c r="AJ82" i="13"/>
  <c r="AI82" i="13"/>
  <c r="AH82" i="13"/>
  <c r="AK81" i="13"/>
  <c r="AJ81" i="13"/>
  <c r="AI81" i="13"/>
  <c r="AH81" i="13"/>
  <c r="AK80" i="13"/>
  <c r="AJ80" i="13"/>
  <c r="AI80" i="13"/>
  <c r="AH80" i="13"/>
  <c r="AK79" i="13"/>
  <c r="AJ79" i="13"/>
  <c r="AI79" i="13"/>
  <c r="AH79" i="13"/>
  <c r="AK78" i="13"/>
  <c r="AJ78" i="13"/>
  <c r="AI78" i="13"/>
  <c r="AH78" i="13"/>
  <c r="AK77" i="13"/>
  <c r="AJ77" i="13"/>
  <c r="AI77" i="13"/>
  <c r="AH77" i="13"/>
  <c r="AK76" i="13"/>
  <c r="AJ76" i="13"/>
  <c r="AI76" i="13"/>
  <c r="AH76" i="13"/>
  <c r="AK75" i="13"/>
  <c r="AJ75" i="13"/>
  <c r="AI75" i="13"/>
  <c r="AH75" i="13"/>
  <c r="AK74" i="13"/>
  <c r="AJ74" i="13"/>
  <c r="AI74" i="13"/>
  <c r="AH74" i="13"/>
  <c r="AK73" i="13"/>
  <c r="AJ73" i="13"/>
  <c r="AI73" i="13"/>
  <c r="AH73" i="13"/>
  <c r="AK72" i="13"/>
  <c r="AJ72" i="13"/>
  <c r="AI72" i="13"/>
  <c r="AH72" i="13"/>
  <c r="AK71" i="13"/>
  <c r="AJ71" i="13"/>
  <c r="AI71" i="13"/>
  <c r="AH71" i="13"/>
  <c r="AK70" i="13"/>
  <c r="AJ70" i="13"/>
  <c r="AI70" i="13"/>
  <c r="AH70" i="13"/>
  <c r="AK69" i="13"/>
  <c r="AJ69" i="13"/>
  <c r="AI69" i="13"/>
  <c r="AH69" i="13"/>
  <c r="AK68" i="13"/>
  <c r="AJ68" i="13"/>
  <c r="AI68" i="13"/>
  <c r="AH68" i="13"/>
  <c r="AK67" i="13"/>
  <c r="AJ67" i="13"/>
  <c r="AI67" i="13"/>
  <c r="AH67" i="13"/>
  <c r="AK66" i="13"/>
  <c r="AJ66" i="13"/>
  <c r="AI66" i="13"/>
  <c r="AH66" i="13"/>
  <c r="AK65" i="13"/>
  <c r="AJ65" i="13"/>
  <c r="AI65" i="13"/>
  <c r="AH65" i="13"/>
  <c r="AK64" i="13"/>
  <c r="AJ64" i="13"/>
  <c r="AI64" i="13"/>
  <c r="AH64" i="13"/>
  <c r="AK63" i="13"/>
  <c r="AJ63" i="13"/>
  <c r="AI63" i="13"/>
  <c r="AH63" i="13"/>
  <c r="AK62" i="13"/>
  <c r="AJ62" i="13"/>
  <c r="AI62" i="13"/>
  <c r="AH62" i="13"/>
  <c r="AK61" i="13"/>
  <c r="AJ61" i="13"/>
  <c r="AI61" i="13"/>
  <c r="AH61" i="13"/>
  <c r="AK60" i="13"/>
  <c r="AJ60" i="13"/>
  <c r="AI60" i="13"/>
  <c r="AH60" i="13"/>
  <c r="AK59" i="13"/>
  <c r="AJ59" i="13"/>
  <c r="AI59" i="13"/>
  <c r="AH59" i="13"/>
  <c r="AK58" i="13"/>
  <c r="AJ58" i="13"/>
  <c r="AI58" i="13"/>
  <c r="AH58" i="13"/>
  <c r="AK57" i="13"/>
  <c r="AJ57" i="13"/>
  <c r="AI57" i="13"/>
  <c r="AH57" i="13"/>
  <c r="AK56" i="13"/>
  <c r="AJ56" i="13"/>
  <c r="AI56" i="13"/>
  <c r="AH56" i="13"/>
  <c r="AK55" i="13"/>
  <c r="AJ55" i="13"/>
  <c r="AI55" i="13"/>
  <c r="AH55" i="13"/>
  <c r="AK54" i="13"/>
  <c r="AJ54" i="13"/>
  <c r="AI54" i="13"/>
  <c r="AH54" i="13"/>
  <c r="AK53" i="13"/>
  <c r="AJ53" i="13"/>
  <c r="AI53" i="13"/>
  <c r="AH53" i="13"/>
  <c r="AK52" i="13"/>
  <c r="AJ52" i="13"/>
  <c r="AI52" i="13"/>
  <c r="AH52" i="13"/>
  <c r="AK51" i="13"/>
  <c r="AJ51" i="13"/>
  <c r="AI51" i="13"/>
  <c r="AH51" i="13"/>
  <c r="AK50" i="13"/>
  <c r="AJ50" i="13"/>
  <c r="AI50" i="13"/>
  <c r="AH50" i="13"/>
  <c r="AK49" i="13"/>
  <c r="AJ49" i="13"/>
  <c r="AI49" i="13"/>
  <c r="AH49" i="13"/>
  <c r="AK48" i="13"/>
  <c r="AJ48" i="13"/>
  <c r="AI48" i="13"/>
  <c r="AH48" i="13"/>
  <c r="AK47" i="13"/>
  <c r="AJ47" i="13"/>
  <c r="AI47" i="13"/>
  <c r="AH47" i="13"/>
  <c r="AK46" i="13"/>
  <c r="AJ46" i="13"/>
  <c r="AI46" i="13"/>
  <c r="AH46" i="13"/>
  <c r="AK45" i="13"/>
  <c r="AJ45" i="13"/>
  <c r="AI45" i="13"/>
  <c r="AH45" i="13"/>
  <c r="AK44" i="13"/>
  <c r="AJ44" i="13"/>
  <c r="AI44" i="13"/>
  <c r="AH44" i="13"/>
  <c r="AK43" i="13"/>
  <c r="AJ43" i="13"/>
  <c r="AI43" i="13"/>
  <c r="AH43" i="13"/>
  <c r="AK42" i="13"/>
  <c r="AJ42" i="13"/>
  <c r="AI42" i="13"/>
  <c r="AH42" i="13"/>
  <c r="AK41" i="13"/>
  <c r="AJ41" i="13"/>
  <c r="AI41" i="13"/>
  <c r="AH41" i="13"/>
  <c r="AK40" i="13"/>
  <c r="AJ40" i="13"/>
  <c r="AI40" i="13"/>
  <c r="AH40" i="13"/>
  <c r="AK39" i="13"/>
  <c r="AJ39" i="13"/>
  <c r="AI39" i="13"/>
  <c r="AH39" i="13"/>
  <c r="AK38" i="13"/>
  <c r="AJ38" i="13"/>
  <c r="AI38" i="13"/>
  <c r="AH38" i="13"/>
  <c r="AK37" i="13"/>
  <c r="AJ37" i="13"/>
  <c r="AI37" i="13"/>
  <c r="AH37" i="13"/>
  <c r="AK36" i="13"/>
  <c r="AJ36" i="13"/>
  <c r="AI36" i="13"/>
  <c r="AH36" i="13"/>
  <c r="AK35" i="13"/>
  <c r="AJ35" i="13"/>
  <c r="AI35" i="13"/>
  <c r="AH35" i="13"/>
  <c r="AK34" i="13"/>
  <c r="AJ34" i="13"/>
  <c r="AI34" i="13"/>
  <c r="AH34" i="13"/>
  <c r="AK33" i="13"/>
  <c r="AJ33" i="13"/>
  <c r="AI33" i="13"/>
  <c r="AH33" i="13"/>
  <c r="AK32" i="13"/>
  <c r="AJ32" i="13"/>
  <c r="AI32" i="13"/>
  <c r="AH32" i="13"/>
  <c r="AK31" i="13"/>
  <c r="AJ31" i="13"/>
  <c r="AI31" i="13"/>
  <c r="AH31" i="13"/>
  <c r="AK30" i="13"/>
  <c r="AJ30" i="13"/>
  <c r="AI30" i="13"/>
  <c r="AH30" i="13"/>
  <c r="AK29" i="13"/>
  <c r="AJ29" i="13"/>
  <c r="AI29" i="13"/>
  <c r="AH29" i="13"/>
  <c r="AK28" i="13"/>
  <c r="AJ28" i="13"/>
  <c r="AI28" i="13"/>
  <c r="AH28" i="13"/>
  <c r="AK27" i="13"/>
  <c r="AJ27" i="13"/>
  <c r="AI27" i="13"/>
  <c r="AH27" i="13"/>
  <c r="AK26" i="13"/>
  <c r="AJ26" i="13"/>
  <c r="AI26" i="13"/>
  <c r="AH26" i="13"/>
  <c r="AK25" i="13"/>
  <c r="AJ25" i="13"/>
  <c r="AI25" i="13"/>
  <c r="AH25" i="13"/>
  <c r="AK24" i="13"/>
  <c r="AJ24" i="13"/>
  <c r="AI24" i="13"/>
  <c r="AH24" i="13"/>
  <c r="AK23" i="13"/>
  <c r="AJ23" i="13"/>
  <c r="AI23" i="13"/>
  <c r="AH23" i="13"/>
  <c r="AK22" i="13"/>
  <c r="AJ22" i="13"/>
  <c r="AI22" i="13"/>
  <c r="AH22" i="13"/>
  <c r="AK21" i="13"/>
  <c r="AJ21" i="13"/>
  <c r="AI21" i="13"/>
  <c r="AH21" i="13"/>
  <c r="AK20" i="13"/>
  <c r="AJ20" i="13"/>
  <c r="AI20" i="13"/>
  <c r="AH20" i="13"/>
  <c r="AK19" i="13"/>
  <c r="AJ19" i="13"/>
  <c r="AI19" i="13"/>
  <c r="AH19" i="13"/>
  <c r="AK18" i="13"/>
  <c r="AJ18" i="13"/>
  <c r="AI18" i="13"/>
  <c r="AH18" i="13"/>
  <c r="AK17" i="13"/>
  <c r="AJ17" i="13"/>
  <c r="AI17" i="13"/>
  <c r="AH17" i="13"/>
  <c r="AK16" i="13"/>
  <c r="AJ16" i="13"/>
  <c r="AI16" i="13"/>
  <c r="AH16" i="13"/>
  <c r="AK15" i="13"/>
  <c r="AJ15" i="13"/>
  <c r="AI15" i="13"/>
  <c r="AH15" i="13"/>
  <c r="AK14" i="13"/>
  <c r="AJ14" i="13"/>
  <c r="AI14" i="13"/>
  <c r="AH14" i="13"/>
  <c r="AK13" i="13"/>
  <c r="AJ13" i="13"/>
  <c r="AI13" i="13"/>
  <c r="AH13" i="13"/>
  <c r="AK12" i="13"/>
  <c r="AJ12" i="13"/>
  <c r="AI12" i="13"/>
  <c r="AH12" i="13"/>
  <c r="AK11" i="13"/>
  <c r="AJ11" i="13"/>
  <c r="AI11" i="13"/>
  <c r="AH11" i="13"/>
  <c r="AK10" i="13"/>
  <c r="AJ10" i="13"/>
  <c r="AI10" i="13"/>
  <c r="AH10" i="13"/>
  <c r="AK9" i="13"/>
  <c r="AJ9" i="13"/>
  <c r="AI9" i="13"/>
  <c r="AH9" i="13"/>
  <c r="AK8" i="13"/>
  <c r="AJ8" i="13"/>
  <c r="AI8" i="13"/>
  <c r="AH8" i="13"/>
  <c r="AK7" i="13"/>
  <c r="AJ7" i="13"/>
  <c r="AI7" i="13"/>
  <c r="AH7" i="13"/>
  <c r="AK6" i="13"/>
  <c r="AJ6" i="13"/>
  <c r="AI6" i="13"/>
  <c r="AH6" i="13"/>
  <c r="AK5" i="13"/>
  <c r="AJ5" i="13"/>
  <c r="AI5" i="13"/>
  <c r="AH5" i="13"/>
  <c r="AK4" i="13"/>
  <c r="AJ4" i="13"/>
  <c r="AI4" i="13"/>
  <c r="AH4" i="13"/>
  <c r="E107" i="13"/>
  <c r="D107" i="13"/>
  <c r="C107" i="13"/>
  <c r="E106" i="13"/>
  <c r="D106" i="13"/>
  <c r="C106" i="13"/>
  <c r="E105" i="13"/>
  <c r="D105" i="13"/>
  <c r="C105" i="13"/>
  <c r="E104" i="13"/>
  <c r="D104" i="13"/>
  <c r="C104" i="13"/>
  <c r="E103" i="13"/>
  <c r="D103" i="13"/>
  <c r="C103" i="13"/>
  <c r="E102" i="13"/>
  <c r="D102" i="13"/>
  <c r="C102" i="13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107" i="13"/>
  <c r="I107" i="11"/>
  <c r="H107" i="11"/>
  <c r="G107" i="11"/>
  <c r="F107" i="11"/>
  <c r="AG11" i="13"/>
  <c r="AG15" i="13"/>
  <c r="AG19" i="13"/>
  <c r="AG23" i="13"/>
  <c r="AG27" i="13"/>
  <c r="AG31" i="13"/>
  <c r="AG35" i="13"/>
  <c r="AG39" i="13"/>
  <c r="AG43" i="13"/>
  <c r="AG47" i="13"/>
  <c r="AG51" i="13"/>
  <c r="AG55" i="13"/>
  <c r="AG59" i="13"/>
  <c r="AG63" i="13"/>
  <c r="AG67" i="13"/>
  <c r="AG71" i="13"/>
  <c r="AG75" i="13"/>
  <c r="AG79" i="13"/>
  <c r="AG83" i="13"/>
  <c r="AG87" i="13"/>
  <c r="AG91" i="13"/>
  <c r="AG95" i="13"/>
  <c r="AG99" i="13"/>
  <c r="AG103" i="13"/>
  <c r="AG107" i="13"/>
  <c r="AG10" i="13"/>
  <c r="AG14" i="13"/>
  <c r="AG18" i="13"/>
  <c r="AG22" i="13"/>
  <c r="AG26" i="13"/>
  <c r="AG30" i="13"/>
  <c r="AG34" i="13"/>
  <c r="AG38" i="13"/>
  <c r="AG42" i="13"/>
  <c r="AG46" i="13"/>
  <c r="AG50" i="13"/>
  <c r="AG54" i="13"/>
  <c r="AG58" i="13"/>
  <c r="AG62" i="13"/>
  <c r="AG66" i="13"/>
  <c r="AG70" i="13"/>
  <c r="AG74" i="13"/>
  <c r="AG78" i="13"/>
  <c r="AG82" i="13"/>
  <c r="AG86" i="13"/>
  <c r="AG90" i="13"/>
  <c r="AG94" i="13"/>
  <c r="AG98" i="13"/>
  <c r="AG102" i="13"/>
  <c r="AG106" i="13"/>
  <c r="AG9" i="13"/>
  <c r="AG13" i="13"/>
  <c r="AG17" i="13"/>
  <c r="AG21" i="13"/>
  <c r="AG25" i="13"/>
  <c r="AG29" i="13"/>
  <c r="AG33" i="13"/>
  <c r="AG37" i="13"/>
  <c r="AG41" i="13"/>
  <c r="AG45" i="13"/>
  <c r="AG49" i="13"/>
  <c r="AG53" i="13"/>
  <c r="AG57" i="13"/>
  <c r="AG61" i="13"/>
  <c r="AG65" i="13"/>
  <c r="AG69" i="13"/>
  <c r="AG73" i="13"/>
  <c r="AG77" i="13"/>
  <c r="AG81" i="13"/>
  <c r="AG85" i="13"/>
  <c r="AG89" i="13"/>
  <c r="AG93" i="13"/>
  <c r="AG97" i="13"/>
  <c r="AG101" i="13"/>
  <c r="AG105" i="13"/>
  <c r="AG8" i="13"/>
  <c r="AG12" i="13"/>
  <c r="AG16" i="13"/>
  <c r="AG20" i="13"/>
  <c r="AG24" i="13"/>
  <c r="AG28" i="13"/>
  <c r="AG32" i="13"/>
  <c r="AG36" i="13"/>
  <c r="AG40" i="13"/>
  <c r="AG44" i="13"/>
  <c r="AG48" i="13"/>
  <c r="AG52" i="13"/>
  <c r="AG56" i="13"/>
  <c r="AG60" i="13"/>
  <c r="AG64" i="13"/>
  <c r="AG68" i="13"/>
  <c r="AG72" i="13"/>
  <c r="AG76" i="13"/>
  <c r="AG80" i="13"/>
  <c r="AG84" i="13"/>
  <c r="AG88" i="13"/>
  <c r="AG92" i="13"/>
  <c r="AG96" i="13"/>
  <c r="AG100" i="13"/>
  <c r="AG104" i="13"/>
  <c r="A11" i="13"/>
  <c r="A15" i="13"/>
  <c r="A19" i="13"/>
  <c r="A23" i="13"/>
  <c r="A27" i="13"/>
  <c r="A31" i="13"/>
  <c r="A35" i="13"/>
  <c r="A39" i="13"/>
  <c r="A43" i="13"/>
  <c r="A47" i="13"/>
  <c r="A51" i="13"/>
  <c r="A55" i="13"/>
  <c r="A59" i="13"/>
  <c r="A63" i="13"/>
  <c r="A67" i="13"/>
  <c r="A71" i="13"/>
  <c r="A75" i="13"/>
  <c r="A79" i="13"/>
  <c r="A83" i="13"/>
  <c r="A87" i="13"/>
  <c r="A91" i="13"/>
  <c r="A95" i="13"/>
  <c r="A99" i="13"/>
  <c r="A103" i="13"/>
  <c r="A107" i="13"/>
  <c r="A10" i="13"/>
  <c r="A14" i="13"/>
  <c r="A18" i="13"/>
  <c r="A22" i="13"/>
  <c r="A26" i="13"/>
  <c r="A30" i="13"/>
  <c r="A34" i="13"/>
  <c r="A38" i="13"/>
  <c r="A42" i="13"/>
  <c r="A46" i="13"/>
  <c r="A50" i="13"/>
  <c r="A54" i="13"/>
  <c r="A58" i="13"/>
  <c r="A62" i="13"/>
  <c r="A66" i="13"/>
  <c r="A70" i="13"/>
  <c r="A74" i="13"/>
  <c r="A78" i="13"/>
  <c r="A82" i="13"/>
  <c r="A86" i="13"/>
  <c r="A90" i="13"/>
  <c r="A94" i="13"/>
  <c r="A98" i="13"/>
  <c r="A102" i="13"/>
  <c r="A106" i="13"/>
  <c r="A9" i="13"/>
  <c r="A13" i="13"/>
  <c r="A17" i="13"/>
  <c r="A21" i="13"/>
  <c r="A25" i="13"/>
  <c r="A29" i="13"/>
  <c r="A33" i="13"/>
  <c r="A37" i="13"/>
  <c r="A41" i="13"/>
  <c r="A45" i="13"/>
  <c r="A49" i="13"/>
  <c r="A53" i="13"/>
  <c r="A57" i="13"/>
  <c r="A61" i="13"/>
  <c r="A65" i="13"/>
  <c r="A69" i="13"/>
  <c r="A73" i="13"/>
  <c r="A77" i="13"/>
  <c r="A81" i="13"/>
  <c r="A85" i="13"/>
  <c r="A89" i="13"/>
  <c r="A93" i="13"/>
  <c r="A97" i="13"/>
  <c r="A101" i="13"/>
  <c r="A105" i="13"/>
  <c r="A8" i="13"/>
  <c r="A12" i="13"/>
  <c r="A16" i="13"/>
  <c r="A20" i="13"/>
  <c r="A24" i="13"/>
  <c r="A28" i="13"/>
  <c r="A32" i="13"/>
  <c r="A36" i="13"/>
  <c r="A40" i="13"/>
  <c r="A44" i="13"/>
  <c r="A48" i="13"/>
  <c r="A52" i="13"/>
  <c r="A56" i="13"/>
  <c r="A60" i="13"/>
  <c r="A64" i="13"/>
  <c r="A68" i="13"/>
  <c r="A72" i="13"/>
  <c r="A76" i="13"/>
  <c r="A80" i="13"/>
  <c r="A84" i="13"/>
  <c r="A88" i="13"/>
  <c r="A92" i="13"/>
  <c r="A96" i="13"/>
  <c r="A100" i="13"/>
  <c r="A104" i="13"/>
  <c r="AS107" i="11"/>
  <c r="AR107" i="11"/>
  <c r="AQ107" i="11"/>
  <c r="AP107" i="11"/>
  <c r="AS106" i="11"/>
  <c r="AR106" i="11"/>
  <c r="AQ106" i="11"/>
  <c r="AP106" i="11"/>
  <c r="AS105" i="11"/>
  <c r="AR105" i="11"/>
  <c r="AQ105" i="11"/>
  <c r="AP105" i="11"/>
  <c r="AS104" i="11"/>
  <c r="AR104" i="11"/>
  <c r="AQ104" i="11"/>
  <c r="AP104" i="11"/>
  <c r="AS103" i="11"/>
  <c r="AR103" i="11"/>
  <c r="AQ103" i="11"/>
  <c r="AP103" i="11"/>
  <c r="AS102" i="11"/>
  <c r="AR102" i="11"/>
  <c r="AQ102" i="11"/>
  <c r="AP102" i="11"/>
  <c r="AS101" i="11"/>
  <c r="AR101" i="11"/>
  <c r="AQ101" i="11"/>
  <c r="AP101" i="11"/>
  <c r="AS100" i="11"/>
  <c r="AR100" i="11"/>
  <c r="AQ100" i="11"/>
  <c r="AP100" i="11"/>
  <c r="AS99" i="11"/>
  <c r="AR99" i="11"/>
  <c r="AQ99" i="11"/>
  <c r="AP99" i="11"/>
  <c r="AS98" i="11"/>
  <c r="AR98" i="11"/>
  <c r="AQ98" i="11"/>
  <c r="AP98" i="11"/>
  <c r="AS97" i="11"/>
  <c r="AR97" i="11"/>
  <c r="AQ97" i="11"/>
  <c r="AP97" i="11"/>
  <c r="AS96" i="11"/>
  <c r="AR96" i="11"/>
  <c r="AQ96" i="11"/>
  <c r="AP96" i="11"/>
  <c r="AS95" i="11"/>
  <c r="AR95" i="11"/>
  <c r="AQ95" i="11"/>
  <c r="AP95" i="11"/>
  <c r="AS94" i="11"/>
  <c r="AR94" i="11"/>
  <c r="AQ94" i="11"/>
  <c r="AP94" i="11"/>
  <c r="AS93" i="11"/>
  <c r="AR93" i="11"/>
  <c r="AQ93" i="11"/>
  <c r="AP93" i="11"/>
  <c r="AS92" i="11"/>
  <c r="AR92" i="11"/>
  <c r="AQ92" i="11"/>
  <c r="AP92" i="11"/>
  <c r="AS91" i="11"/>
  <c r="AR91" i="11"/>
  <c r="AQ91" i="11"/>
  <c r="AP91" i="11"/>
  <c r="AS90" i="11"/>
  <c r="AR90" i="11"/>
  <c r="AQ90" i="11"/>
  <c r="AP90" i="11"/>
  <c r="AS89" i="11"/>
  <c r="AR89" i="11"/>
  <c r="AQ89" i="11"/>
  <c r="AP89" i="11"/>
  <c r="AS88" i="11"/>
  <c r="AR88" i="11"/>
  <c r="AQ88" i="11"/>
  <c r="AP88" i="11"/>
  <c r="AS87" i="11"/>
  <c r="AR87" i="11"/>
  <c r="AQ87" i="11"/>
  <c r="AP87" i="11"/>
  <c r="AS86" i="11"/>
  <c r="AR86" i="11"/>
  <c r="AQ86" i="11"/>
  <c r="AP86" i="11"/>
  <c r="AS85" i="11"/>
  <c r="AR85" i="11"/>
  <c r="AQ85" i="11"/>
  <c r="AP85" i="11"/>
  <c r="AS84" i="11"/>
  <c r="AR84" i="11"/>
  <c r="AQ84" i="11"/>
  <c r="AP84" i="11"/>
  <c r="AS83" i="11"/>
  <c r="AR83" i="11"/>
  <c r="AQ83" i="11"/>
  <c r="AP83" i="11"/>
  <c r="AS82" i="11"/>
  <c r="AR82" i="11"/>
  <c r="AQ82" i="11"/>
  <c r="AP82" i="11"/>
  <c r="AS81" i="11"/>
  <c r="AR81" i="11"/>
  <c r="AQ81" i="11"/>
  <c r="AP81" i="11"/>
  <c r="AS80" i="11"/>
  <c r="AR80" i="11"/>
  <c r="AQ80" i="11"/>
  <c r="AP80" i="11"/>
  <c r="AS79" i="11"/>
  <c r="AR79" i="11"/>
  <c r="AQ79" i="11"/>
  <c r="AP79" i="11"/>
  <c r="AS78" i="11"/>
  <c r="AR78" i="11"/>
  <c r="AQ78" i="11"/>
  <c r="AP78" i="11"/>
  <c r="AS77" i="11"/>
  <c r="AR77" i="11"/>
  <c r="AQ77" i="11"/>
  <c r="AP77" i="11"/>
  <c r="AS76" i="11"/>
  <c r="AR76" i="11"/>
  <c r="AQ76" i="11"/>
  <c r="AP76" i="11"/>
  <c r="AS75" i="11"/>
  <c r="AR75" i="11"/>
  <c r="AQ75" i="11"/>
  <c r="AP75" i="11"/>
  <c r="AS74" i="11"/>
  <c r="AR74" i="11"/>
  <c r="AQ74" i="11"/>
  <c r="AP74" i="11"/>
  <c r="AS73" i="11"/>
  <c r="AR73" i="11"/>
  <c r="AQ73" i="11"/>
  <c r="AP73" i="11"/>
  <c r="AS72" i="11"/>
  <c r="AR72" i="11"/>
  <c r="AQ72" i="11"/>
  <c r="AP72" i="11"/>
  <c r="AS71" i="11"/>
  <c r="AR71" i="11"/>
  <c r="AQ71" i="11"/>
  <c r="AP71" i="11"/>
  <c r="AS70" i="11"/>
  <c r="AR70" i="11"/>
  <c r="AQ70" i="11"/>
  <c r="AP70" i="11"/>
  <c r="AS69" i="11"/>
  <c r="AR69" i="11"/>
  <c r="AQ69" i="11"/>
  <c r="AP69" i="11"/>
  <c r="AS68" i="11"/>
  <c r="AR68" i="11"/>
  <c r="AQ68" i="11"/>
  <c r="AP68" i="11"/>
  <c r="AS67" i="11"/>
  <c r="AR67" i="11"/>
  <c r="AQ67" i="11"/>
  <c r="AP67" i="11"/>
  <c r="AS66" i="11"/>
  <c r="AR66" i="11"/>
  <c r="AQ66" i="11"/>
  <c r="AP66" i="11"/>
  <c r="AS65" i="11"/>
  <c r="AR65" i="11"/>
  <c r="AQ65" i="11"/>
  <c r="AP65" i="11"/>
  <c r="AS64" i="11"/>
  <c r="AR64" i="11"/>
  <c r="AQ64" i="11"/>
  <c r="AP64" i="11"/>
  <c r="AS63" i="11"/>
  <c r="AR63" i="11"/>
  <c r="AQ63" i="11"/>
  <c r="AP63" i="11"/>
  <c r="AS62" i="11"/>
  <c r="AR62" i="11"/>
  <c r="AQ62" i="11"/>
  <c r="AP62" i="11"/>
  <c r="AS61" i="11"/>
  <c r="AR61" i="11"/>
  <c r="AQ61" i="11"/>
  <c r="AP61" i="11"/>
  <c r="AS60" i="11"/>
  <c r="AR60" i="11"/>
  <c r="AQ60" i="11"/>
  <c r="AP60" i="11"/>
  <c r="AS59" i="11"/>
  <c r="AR59" i="11"/>
  <c r="AQ59" i="11"/>
  <c r="AP59" i="11"/>
  <c r="AS58" i="11"/>
  <c r="AR58" i="11"/>
  <c r="AQ58" i="11"/>
  <c r="AP58" i="11"/>
  <c r="AS57" i="11"/>
  <c r="AR57" i="11"/>
  <c r="AQ57" i="11"/>
  <c r="AP57" i="11"/>
  <c r="AS56" i="11"/>
  <c r="AR56" i="11"/>
  <c r="AQ56" i="11"/>
  <c r="AP56" i="11"/>
  <c r="AS55" i="11"/>
  <c r="AR55" i="11"/>
  <c r="AQ55" i="11"/>
  <c r="AP55" i="11"/>
  <c r="AS54" i="11"/>
  <c r="AR54" i="11"/>
  <c r="AQ54" i="11"/>
  <c r="AP54" i="11"/>
  <c r="AS53" i="11"/>
  <c r="AR53" i="11"/>
  <c r="AQ53" i="11"/>
  <c r="AP53" i="11"/>
  <c r="AS52" i="11"/>
  <c r="AR52" i="11"/>
  <c r="AQ52" i="11"/>
  <c r="AP52" i="11"/>
  <c r="AS51" i="11"/>
  <c r="AR51" i="11"/>
  <c r="AQ51" i="11"/>
  <c r="AP51" i="11"/>
  <c r="AS50" i="11"/>
  <c r="AR50" i="11"/>
  <c r="AQ50" i="11"/>
  <c r="AP50" i="11"/>
  <c r="AS49" i="11"/>
  <c r="AR49" i="11"/>
  <c r="AQ49" i="11"/>
  <c r="AP49" i="11"/>
  <c r="AS48" i="11"/>
  <c r="AR48" i="11"/>
  <c r="AQ48" i="11"/>
  <c r="AP48" i="11"/>
  <c r="AS47" i="11"/>
  <c r="AR47" i="11"/>
  <c r="AQ47" i="11"/>
  <c r="AP47" i="11"/>
  <c r="AS46" i="11"/>
  <c r="AR46" i="11"/>
  <c r="AQ46" i="11"/>
  <c r="AP46" i="11"/>
  <c r="AS45" i="11"/>
  <c r="AR45" i="11"/>
  <c r="AQ45" i="11"/>
  <c r="AP45" i="11"/>
  <c r="AS44" i="11"/>
  <c r="AR44" i="11"/>
  <c r="AQ44" i="11"/>
  <c r="AP44" i="11"/>
  <c r="AS43" i="11"/>
  <c r="AR43" i="11"/>
  <c r="AQ43" i="11"/>
  <c r="AP43" i="11"/>
  <c r="AS42" i="11"/>
  <c r="AR42" i="11"/>
  <c r="AQ42" i="11"/>
  <c r="AP42" i="11"/>
  <c r="AS41" i="11"/>
  <c r="AR41" i="11"/>
  <c r="AQ41" i="11"/>
  <c r="AP41" i="11"/>
  <c r="AS40" i="11"/>
  <c r="AR40" i="11"/>
  <c r="AQ40" i="11"/>
  <c r="AP40" i="11"/>
  <c r="AS39" i="11"/>
  <c r="AR39" i="11"/>
  <c r="AQ39" i="11"/>
  <c r="AP39" i="11"/>
  <c r="AS38" i="11"/>
  <c r="AR38" i="11"/>
  <c r="AQ38" i="11"/>
  <c r="AP38" i="11"/>
  <c r="AS37" i="11"/>
  <c r="AR37" i="11"/>
  <c r="AQ37" i="11"/>
  <c r="AP37" i="11"/>
  <c r="AS36" i="11"/>
  <c r="AR36" i="11"/>
  <c r="AQ36" i="11"/>
  <c r="AP36" i="11"/>
  <c r="AS35" i="11"/>
  <c r="AR35" i="11"/>
  <c r="AQ35" i="11"/>
  <c r="AP35" i="11"/>
  <c r="AS34" i="11"/>
  <c r="AR34" i="11"/>
  <c r="AQ34" i="11"/>
  <c r="AP34" i="11"/>
  <c r="AS33" i="11"/>
  <c r="AR33" i="11"/>
  <c r="AQ33" i="11"/>
  <c r="AP33" i="11"/>
  <c r="AS32" i="11"/>
  <c r="AR32" i="11"/>
  <c r="AQ32" i="11"/>
  <c r="AP32" i="11"/>
  <c r="AS31" i="11"/>
  <c r="AR31" i="11"/>
  <c r="AQ31" i="11"/>
  <c r="AP31" i="11"/>
  <c r="AS30" i="11"/>
  <c r="AR30" i="11"/>
  <c r="AQ30" i="11"/>
  <c r="AP30" i="11"/>
  <c r="AS29" i="11"/>
  <c r="AR29" i="11"/>
  <c r="AQ29" i="11"/>
  <c r="AP29" i="11"/>
  <c r="AS28" i="11"/>
  <c r="AR28" i="11"/>
  <c r="AQ28" i="11"/>
  <c r="AP28" i="11"/>
  <c r="AS27" i="11"/>
  <c r="AR27" i="11"/>
  <c r="AQ27" i="11"/>
  <c r="AP27" i="11"/>
  <c r="AS26" i="11"/>
  <c r="AR26" i="11"/>
  <c r="AQ26" i="11"/>
  <c r="AP26" i="11"/>
  <c r="AS25" i="11"/>
  <c r="AR25" i="11"/>
  <c r="AQ25" i="11"/>
  <c r="AP25" i="11"/>
  <c r="AS24" i="11"/>
  <c r="AR24" i="11"/>
  <c r="AQ24" i="11"/>
  <c r="AP24" i="11"/>
  <c r="AS23" i="11"/>
  <c r="AR23" i="11"/>
  <c r="AQ23" i="11"/>
  <c r="AP23" i="11"/>
  <c r="AS22" i="11"/>
  <c r="AR22" i="11"/>
  <c r="AQ22" i="11"/>
  <c r="AP22" i="11"/>
  <c r="AS21" i="11"/>
  <c r="AR21" i="11"/>
  <c r="AQ21" i="11"/>
  <c r="AP21" i="11"/>
  <c r="AS20" i="11"/>
  <c r="AR20" i="11"/>
  <c r="AQ20" i="11"/>
  <c r="AP20" i="11"/>
  <c r="AS19" i="11"/>
  <c r="AR19" i="11"/>
  <c r="AQ19" i="11"/>
  <c r="AP19" i="11"/>
  <c r="AS18" i="11"/>
  <c r="AR18" i="11"/>
  <c r="AQ18" i="11"/>
  <c r="AP18" i="11"/>
  <c r="AS17" i="11"/>
  <c r="AR17" i="11"/>
  <c r="AQ17" i="11"/>
  <c r="AP17" i="11"/>
  <c r="AS16" i="11"/>
  <c r="AR16" i="11"/>
  <c r="AQ16" i="11"/>
  <c r="AP16" i="11"/>
  <c r="AS15" i="11"/>
  <c r="AR15" i="11"/>
  <c r="AQ15" i="11"/>
  <c r="AP15" i="11"/>
  <c r="AS14" i="11"/>
  <c r="AR14" i="11"/>
  <c r="AQ14" i="11"/>
  <c r="AP14" i="11"/>
  <c r="AS13" i="11"/>
  <c r="AR13" i="11"/>
  <c r="AQ13" i="11"/>
  <c r="AP13" i="11"/>
  <c r="AS12" i="11"/>
  <c r="AR12" i="11"/>
  <c r="AQ12" i="11"/>
  <c r="AP12" i="11"/>
  <c r="AS11" i="11"/>
  <c r="AR11" i="11"/>
  <c r="AQ11" i="11"/>
  <c r="AP11" i="11"/>
  <c r="AS10" i="11"/>
  <c r="AR10" i="11"/>
  <c r="AQ10" i="11"/>
  <c r="AP10" i="11"/>
  <c r="AS9" i="11"/>
  <c r="AR9" i="11"/>
  <c r="AQ9" i="11"/>
  <c r="AP9" i="11"/>
  <c r="AS8" i="11"/>
  <c r="AR8" i="11"/>
  <c r="AQ8" i="11"/>
  <c r="AP8" i="11"/>
  <c r="AS7" i="11"/>
  <c r="AR7" i="11"/>
  <c r="AQ7" i="11"/>
  <c r="AP7" i="11"/>
  <c r="AS6" i="11"/>
  <c r="AR6" i="11"/>
  <c r="AQ6" i="11"/>
  <c r="AP6" i="11"/>
  <c r="AS5" i="11"/>
  <c r="AR5" i="11"/>
  <c r="AQ5" i="11"/>
  <c r="AP5" i="11"/>
  <c r="AS4" i="11"/>
  <c r="AR4" i="11"/>
  <c r="AQ4" i="11"/>
  <c r="AP4" i="11"/>
  <c r="AO107" i="11"/>
  <c r="AN107" i="11"/>
  <c r="AM107" i="11"/>
  <c r="AL107" i="11"/>
  <c r="AO106" i="11"/>
  <c r="AN106" i="11"/>
  <c r="AM106" i="11"/>
  <c r="AL106" i="11"/>
  <c r="AO105" i="11"/>
  <c r="AN105" i="11"/>
  <c r="AM105" i="11"/>
  <c r="AL105" i="11"/>
  <c r="AO104" i="11"/>
  <c r="AN104" i="11"/>
  <c r="AM104" i="11"/>
  <c r="AL104" i="11"/>
  <c r="AO103" i="11"/>
  <c r="AN103" i="11"/>
  <c r="AM103" i="11"/>
  <c r="AL103" i="11"/>
  <c r="AO102" i="11"/>
  <c r="AN102" i="11"/>
  <c r="AM102" i="11"/>
  <c r="AL102" i="11"/>
  <c r="AO101" i="11"/>
  <c r="AN101" i="11"/>
  <c r="AM101" i="11"/>
  <c r="AL101" i="11"/>
  <c r="AO100" i="11"/>
  <c r="AN100" i="11"/>
  <c r="AM100" i="11"/>
  <c r="AL100" i="11"/>
  <c r="AO99" i="11"/>
  <c r="AN99" i="11"/>
  <c r="AM99" i="11"/>
  <c r="AL99" i="11"/>
  <c r="AO98" i="11"/>
  <c r="AN98" i="11"/>
  <c r="AM98" i="11"/>
  <c r="AL98" i="11"/>
  <c r="AO97" i="11"/>
  <c r="AN97" i="11"/>
  <c r="AM97" i="11"/>
  <c r="AL97" i="11"/>
  <c r="AO96" i="11"/>
  <c r="AN96" i="11"/>
  <c r="AM96" i="11"/>
  <c r="AL96" i="11"/>
  <c r="AO95" i="11"/>
  <c r="AN95" i="11"/>
  <c r="AM95" i="11"/>
  <c r="AL95" i="11"/>
  <c r="AO94" i="11"/>
  <c r="AN94" i="11"/>
  <c r="AM94" i="11"/>
  <c r="AL94" i="11"/>
  <c r="AO93" i="11"/>
  <c r="AN93" i="11"/>
  <c r="AM93" i="11"/>
  <c r="AL93" i="11"/>
  <c r="AO92" i="11"/>
  <c r="AN92" i="11"/>
  <c r="AM92" i="11"/>
  <c r="AL92" i="11"/>
  <c r="AO91" i="11"/>
  <c r="AN91" i="11"/>
  <c r="AM91" i="11"/>
  <c r="AL91" i="11"/>
  <c r="AO90" i="11"/>
  <c r="AN90" i="11"/>
  <c r="AM90" i="11"/>
  <c r="AL90" i="11"/>
  <c r="AO89" i="11"/>
  <c r="AN89" i="11"/>
  <c r="AM89" i="11"/>
  <c r="AL89" i="11"/>
  <c r="AO88" i="11"/>
  <c r="AN88" i="11"/>
  <c r="AM88" i="11"/>
  <c r="AL88" i="11"/>
  <c r="AO87" i="11"/>
  <c r="AN87" i="11"/>
  <c r="AM87" i="11"/>
  <c r="AL87" i="11"/>
  <c r="AO86" i="11"/>
  <c r="AN86" i="11"/>
  <c r="AM86" i="11"/>
  <c r="AL86" i="11"/>
  <c r="AO85" i="11"/>
  <c r="AN85" i="11"/>
  <c r="AM85" i="11"/>
  <c r="AL85" i="11"/>
  <c r="AO84" i="11"/>
  <c r="AN84" i="11"/>
  <c r="AM84" i="11"/>
  <c r="AL84" i="11"/>
  <c r="AO83" i="11"/>
  <c r="AN83" i="11"/>
  <c r="AM83" i="11"/>
  <c r="AL83" i="11"/>
  <c r="AO82" i="11"/>
  <c r="AN82" i="11"/>
  <c r="AM82" i="11"/>
  <c r="AL82" i="11"/>
  <c r="AO81" i="11"/>
  <c r="AN81" i="11"/>
  <c r="AM81" i="11"/>
  <c r="AL81" i="11"/>
  <c r="AO80" i="11"/>
  <c r="AN80" i="11"/>
  <c r="AM80" i="11"/>
  <c r="AL80" i="11"/>
  <c r="AO79" i="11"/>
  <c r="AN79" i="11"/>
  <c r="AM79" i="11"/>
  <c r="AL79" i="11"/>
  <c r="AO78" i="11"/>
  <c r="AN78" i="11"/>
  <c r="AM78" i="11"/>
  <c r="AL78" i="11"/>
  <c r="AO77" i="11"/>
  <c r="AN77" i="11"/>
  <c r="AM77" i="11"/>
  <c r="AL77" i="11"/>
  <c r="AO76" i="11"/>
  <c r="AN76" i="11"/>
  <c r="AM76" i="11"/>
  <c r="AL76" i="11"/>
  <c r="AO75" i="11"/>
  <c r="AN75" i="11"/>
  <c r="AM75" i="11"/>
  <c r="AL75" i="11"/>
  <c r="AO74" i="11"/>
  <c r="AN74" i="11"/>
  <c r="AM74" i="11"/>
  <c r="AL74" i="11"/>
  <c r="AO73" i="11"/>
  <c r="AN73" i="11"/>
  <c r="AM73" i="11"/>
  <c r="AL73" i="11"/>
  <c r="AO72" i="11"/>
  <c r="AN72" i="11"/>
  <c r="AM72" i="11"/>
  <c r="AL72" i="11"/>
  <c r="AO71" i="11"/>
  <c r="AN71" i="11"/>
  <c r="AM71" i="11"/>
  <c r="AL71" i="11"/>
  <c r="AO70" i="11"/>
  <c r="AN70" i="11"/>
  <c r="AM70" i="11"/>
  <c r="AL70" i="11"/>
  <c r="AO69" i="11"/>
  <c r="AN69" i="11"/>
  <c r="AM69" i="11"/>
  <c r="AL69" i="11"/>
  <c r="AO68" i="11"/>
  <c r="AN68" i="11"/>
  <c r="AM68" i="11"/>
  <c r="AL68" i="11"/>
  <c r="AO67" i="11"/>
  <c r="AN67" i="11"/>
  <c r="AM67" i="11"/>
  <c r="AL67" i="11"/>
  <c r="AO66" i="11"/>
  <c r="AN66" i="11"/>
  <c r="AM66" i="11"/>
  <c r="AL66" i="11"/>
  <c r="AO65" i="11"/>
  <c r="AN65" i="11"/>
  <c r="AM65" i="11"/>
  <c r="AL65" i="11"/>
  <c r="AO64" i="11"/>
  <c r="AN64" i="11"/>
  <c r="AM64" i="11"/>
  <c r="AL64" i="11"/>
  <c r="AO63" i="11"/>
  <c r="AN63" i="11"/>
  <c r="AM63" i="11"/>
  <c r="AL63" i="11"/>
  <c r="AO62" i="11"/>
  <c r="AN62" i="11"/>
  <c r="AM62" i="11"/>
  <c r="AL62" i="11"/>
  <c r="AO61" i="11"/>
  <c r="AN61" i="11"/>
  <c r="AM61" i="11"/>
  <c r="AL61" i="11"/>
  <c r="AO60" i="11"/>
  <c r="AN60" i="11"/>
  <c r="AM60" i="11"/>
  <c r="AL60" i="11"/>
  <c r="AO59" i="11"/>
  <c r="AN59" i="11"/>
  <c r="AM59" i="11"/>
  <c r="AL59" i="11"/>
  <c r="AO58" i="11"/>
  <c r="AN58" i="11"/>
  <c r="AM58" i="11"/>
  <c r="AL58" i="11"/>
  <c r="AO57" i="11"/>
  <c r="AN57" i="11"/>
  <c r="AM57" i="11"/>
  <c r="AL57" i="11"/>
  <c r="AO56" i="11"/>
  <c r="AN56" i="11"/>
  <c r="AM56" i="11"/>
  <c r="AL56" i="11"/>
  <c r="AO55" i="11"/>
  <c r="AN55" i="11"/>
  <c r="AM55" i="11"/>
  <c r="AL55" i="11"/>
  <c r="AO54" i="11"/>
  <c r="AN54" i="11"/>
  <c r="AM54" i="11"/>
  <c r="AL54" i="11"/>
  <c r="AO53" i="11"/>
  <c r="AN53" i="11"/>
  <c r="AM53" i="11"/>
  <c r="AL53" i="11"/>
  <c r="AO52" i="11"/>
  <c r="AN52" i="11"/>
  <c r="AM52" i="11"/>
  <c r="AL52" i="11"/>
  <c r="AO51" i="11"/>
  <c r="AN51" i="11"/>
  <c r="AM51" i="11"/>
  <c r="AL51" i="11"/>
  <c r="AO50" i="11"/>
  <c r="AN50" i="11"/>
  <c r="AM50" i="11"/>
  <c r="AL50" i="11"/>
  <c r="AO49" i="11"/>
  <c r="AN49" i="11"/>
  <c r="AM49" i="11"/>
  <c r="AL49" i="11"/>
  <c r="AO48" i="11"/>
  <c r="AN48" i="11"/>
  <c r="AM48" i="11"/>
  <c r="AL48" i="11"/>
  <c r="AO47" i="11"/>
  <c r="AN47" i="11"/>
  <c r="AM47" i="11"/>
  <c r="AL47" i="11"/>
  <c r="AO46" i="11"/>
  <c r="AN46" i="11"/>
  <c r="AM46" i="11"/>
  <c r="AL46" i="11"/>
  <c r="AO45" i="11"/>
  <c r="AN45" i="11"/>
  <c r="AM45" i="11"/>
  <c r="AL45" i="11"/>
  <c r="AO44" i="11"/>
  <c r="AN44" i="11"/>
  <c r="AM44" i="11"/>
  <c r="AL44" i="11"/>
  <c r="AO43" i="11"/>
  <c r="AN43" i="11"/>
  <c r="AM43" i="11"/>
  <c r="AL43" i="11"/>
  <c r="AO42" i="11"/>
  <c r="AN42" i="11"/>
  <c r="AM42" i="11"/>
  <c r="AL42" i="11"/>
  <c r="AO41" i="11"/>
  <c r="AN41" i="11"/>
  <c r="AM41" i="11"/>
  <c r="AL41" i="11"/>
  <c r="AO40" i="11"/>
  <c r="AN40" i="11"/>
  <c r="AM40" i="11"/>
  <c r="AL40" i="11"/>
  <c r="AO39" i="11"/>
  <c r="AN39" i="11"/>
  <c r="AM39" i="11"/>
  <c r="AL39" i="11"/>
  <c r="AO38" i="11"/>
  <c r="AN38" i="11"/>
  <c r="AM38" i="11"/>
  <c r="AL38" i="11"/>
  <c r="AO37" i="11"/>
  <c r="AN37" i="11"/>
  <c r="AM37" i="11"/>
  <c r="AL37" i="11"/>
  <c r="AO36" i="11"/>
  <c r="AN36" i="11"/>
  <c r="AM36" i="11"/>
  <c r="AL36" i="11"/>
  <c r="AO35" i="11"/>
  <c r="AN35" i="11"/>
  <c r="AM35" i="11"/>
  <c r="AL35" i="11"/>
  <c r="AO34" i="11"/>
  <c r="AN34" i="11"/>
  <c r="AM34" i="11"/>
  <c r="AL34" i="11"/>
  <c r="AO33" i="11"/>
  <c r="AN33" i="11"/>
  <c r="AM33" i="11"/>
  <c r="AL33" i="11"/>
  <c r="AO32" i="11"/>
  <c r="AN32" i="11"/>
  <c r="AM32" i="11"/>
  <c r="AL32" i="11"/>
  <c r="AO31" i="11"/>
  <c r="AN31" i="11"/>
  <c r="AM31" i="11"/>
  <c r="AL31" i="11"/>
  <c r="AO30" i="11"/>
  <c r="AN30" i="11"/>
  <c r="AM30" i="11"/>
  <c r="AL30" i="11"/>
  <c r="AO29" i="11"/>
  <c r="AN29" i="11"/>
  <c r="AM29" i="11"/>
  <c r="AL29" i="11"/>
  <c r="AO28" i="11"/>
  <c r="AN28" i="11"/>
  <c r="AM28" i="11"/>
  <c r="AL28" i="11"/>
  <c r="AO27" i="11"/>
  <c r="AN27" i="11"/>
  <c r="AM27" i="11"/>
  <c r="AL27" i="11"/>
  <c r="AO26" i="11"/>
  <c r="AN26" i="11"/>
  <c r="AM26" i="11"/>
  <c r="AL26" i="11"/>
  <c r="AO25" i="11"/>
  <c r="AN25" i="11"/>
  <c r="AM25" i="11"/>
  <c r="AL25" i="11"/>
  <c r="AO24" i="11"/>
  <c r="AN24" i="11"/>
  <c r="AM24" i="11"/>
  <c r="AL24" i="11"/>
  <c r="AO23" i="11"/>
  <c r="AN23" i="11"/>
  <c r="AM23" i="11"/>
  <c r="AL23" i="11"/>
  <c r="AO22" i="11"/>
  <c r="AN22" i="11"/>
  <c r="AM22" i="11"/>
  <c r="AL22" i="11"/>
  <c r="AO21" i="11"/>
  <c r="AN21" i="11"/>
  <c r="AM21" i="11"/>
  <c r="AL21" i="11"/>
  <c r="AO20" i="11"/>
  <c r="AN20" i="11"/>
  <c r="AM20" i="11"/>
  <c r="AL20" i="11"/>
  <c r="AO19" i="11"/>
  <c r="AN19" i="11"/>
  <c r="AM19" i="11"/>
  <c r="AL19" i="11"/>
  <c r="AO18" i="11"/>
  <c r="AN18" i="11"/>
  <c r="AM18" i="11"/>
  <c r="AL18" i="11"/>
  <c r="AO17" i="11"/>
  <c r="AN17" i="11"/>
  <c r="AM17" i="11"/>
  <c r="AL17" i="11"/>
  <c r="AO16" i="11"/>
  <c r="AN16" i="11"/>
  <c r="AM16" i="11"/>
  <c r="AL16" i="11"/>
  <c r="AO15" i="11"/>
  <c r="AN15" i="11"/>
  <c r="AM15" i="11"/>
  <c r="AL15" i="11"/>
  <c r="AO14" i="11"/>
  <c r="AN14" i="11"/>
  <c r="AM14" i="11"/>
  <c r="AL14" i="11"/>
  <c r="AO13" i="11"/>
  <c r="AN13" i="11"/>
  <c r="AM13" i="11"/>
  <c r="AL13" i="11"/>
  <c r="AO12" i="11"/>
  <c r="AN12" i="11"/>
  <c r="AM12" i="11"/>
  <c r="AL12" i="11"/>
  <c r="AO11" i="11"/>
  <c r="AN11" i="11"/>
  <c r="AM11" i="11"/>
  <c r="AL11" i="11"/>
  <c r="AO10" i="11"/>
  <c r="AN10" i="11"/>
  <c r="AM10" i="11"/>
  <c r="AL10" i="11"/>
  <c r="AO9" i="11"/>
  <c r="AN9" i="11"/>
  <c r="AM9" i="11"/>
  <c r="AL9" i="11"/>
  <c r="AO8" i="11"/>
  <c r="AN8" i="11"/>
  <c r="AM8" i="11"/>
  <c r="AL8" i="11"/>
  <c r="AO7" i="11"/>
  <c r="AN7" i="11"/>
  <c r="AM7" i="11"/>
  <c r="AL7" i="11"/>
  <c r="AO6" i="11"/>
  <c r="AN6" i="11"/>
  <c r="AM6" i="11"/>
  <c r="AL6" i="11"/>
  <c r="AO5" i="11"/>
  <c r="AN5" i="11"/>
  <c r="AM5" i="11"/>
  <c r="AL5" i="11"/>
  <c r="AO4" i="11"/>
  <c r="AN4" i="11"/>
  <c r="AM4" i="11"/>
  <c r="AL4" i="11"/>
  <c r="E107" i="11"/>
  <c r="D107" i="11"/>
  <c r="C107" i="11"/>
  <c r="B107" i="11"/>
  <c r="AK107" i="11"/>
  <c r="AJ107" i="11"/>
  <c r="AI107" i="11"/>
  <c r="AH107" i="11"/>
  <c r="AK106" i="11"/>
  <c r="AJ106" i="11"/>
  <c r="AI106" i="11"/>
  <c r="AH106" i="11"/>
  <c r="AK105" i="11"/>
  <c r="AJ105" i="11"/>
  <c r="AI105" i="11"/>
  <c r="AH105" i="11"/>
  <c r="AK104" i="11"/>
  <c r="AJ104" i="11"/>
  <c r="AI104" i="11"/>
  <c r="AH104" i="11"/>
  <c r="AK103" i="11"/>
  <c r="AJ103" i="11"/>
  <c r="AI103" i="11"/>
  <c r="AH103" i="11"/>
  <c r="AK102" i="11"/>
  <c r="AJ102" i="11"/>
  <c r="AI102" i="11"/>
  <c r="AH102" i="11"/>
  <c r="AK101" i="11"/>
  <c r="AJ101" i="11"/>
  <c r="AI101" i="11"/>
  <c r="AH101" i="11"/>
  <c r="AK100" i="11"/>
  <c r="AJ100" i="11"/>
  <c r="AI100" i="11"/>
  <c r="AH100" i="11"/>
  <c r="AK99" i="11"/>
  <c r="AJ99" i="11"/>
  <c r="AI99" i="11"/>
  <c r="AH99" i="11"/>
  <c r="AK98" i="11"/>
  <c r="AJ98" i="11"/>
  <c r="AI98" i="11"/>
  <c r="AH98" i="11"/>
  <c r="AK97" i="11"/>
  <c r="AJ97" i="11"/>
  <c r="AI97" i="11"/>
  <c r="AH97" i="11"/>
  <c r="AK96" i="11"/>
  <c r="AJ96" i="11"/>
  <c r="AI96" i="11"/>
  <c r="AH96" i="11"/>
  <c r="AK95" i="11"/>
  <c r="AJ95" i="11"/>
  <c r="AI95" i="11"/>
  <c r="AH95" i="11"/>
  <c r="AK94" i="11"/>
  <c r="AJ94" i="11"/>
  <c r="AI94" i="11"/>
  <c r="AH94" i="11"/>
  <c r="AK93" i="11"/>
  <c r="AJ93" i="11"/>
  <c r="AI93" i="11"/>
  <c r="AH93" i="11"/>
  <c r="AK92" i="11"/>
  <c r="AJ92" i="11"/>
  <c r="AI92" i="11"/>
  <c r="AH92" i="11"/>
  <c r="AK91" i="11"/>
  <c r="AJ91" i="11"/>
  <c r="AI91" i="11"/>
  <c r="AH91" i="11"/>
  <c r="AK90" i="11"/>
  <c r="AJ90" i="11"/>
  <c r="AI90" i="11"/>
  <c r="AH90" i="11"/>
  <c r="AK89" i="11"/>
  <c r="AJ89" i="11"/>
  <c r="AI89" i="11"/>
  <c r="AH89" i="11"/>
  <c r="AK88" i="11"/>
  <c r="AJ88" i="11"/>
  <c r="AI88" i="11"/>
  <c r="AH88" i="11"/>
  <c r="AK87" i="11"/>
  <c r="AJ87" i="11"/>
  <c r="AI87" i="11"/>
  <c r="AH87" i="11"/>
  <c r="AK86" i="11"/>
  <c r="AJ86" i="11"/>
  <c r="AI86" i="11"/>
  <c r="AH86" i="11"/>
  <c r="AK85" i="11"/>
  <c r="AJ85" i="11"/>
  <c r="AI85" i="11"/>
  <c r="AH85" i="11"/>
  <c r="AK84" i="11"/>
  <c r="AJ84" i="11"/>
  <c r="AI84" i="11"/>
  <c r="AH84" i="11"/>
  <c r="AK83" i="11"/>
  <c r="AJ83" i="11"/>
  <c r="AI83" i="11"/>
  <c r="AH83" i="11"/>
  <c r="AK82" i="11"/>
  <c r="AJ82" i="11"/>
  <c r="AI82" i="11"/>
  <c r="AH82" i="11"/>
  <c r="AK81" i="11"/>
  <c r="AJ81" i="11"/>
  <c r="AI81" i="11"/>
  <c r="AH81" i="11"/>
  <c r="AK80" i="11"/>
  <c r="AJ80" i="11"/>
  <c r="AI80" i="11"/>
  <c r="AH80" i="11"/>
  <c r="AK79" i="11"/>
  <c r="AJ79" i="11"/>
  <c r="AI79" i="11"/>
  <c r="AH79" i="11"/>
  <c r="AK78" i="11"/>
  <c r="AJ78" i="11"/>
  <c r="AI78" i="11"/>
  <c r="AH78" i="11"/>
  <c r="AK77" i="11"/>
  <c r="AJ77" i="11"/>
  <c r="AI77" i="11"/>
  <c r="AH77" i="11"/>
  <c r="AK76" i="11"/>
  <c r="AJ76" i="11"/>
  <c r="AI76" i="11"/>
  <c r="AH76" i="11"/>
  <c r="AK75" i="11"/>
  <c r="AJ75" i="11"/>
  <c r="AI75" i="11"/>
  <c r="AH75" i="11"/>
  <c r="AK74" i="11"/>
  <c r="AJ74" i="11"/>
  <c r="AI74" i="11"/>
  <c r="AH74" i="11"/>
  <c r="AK73" i="11"/>
  <c r="AJ73" i="11"/>
  <c r="AI73" i="11"/>
  <c r="AH73" i="11"/>
  <c r="AK72" i="11"/>
  <c r="AJ72" i="11"/>
  <c r="AI72" i="11"/>
  <c r="AH72" i="11"/>
  <c r="AK71" i="11"/>
  <c r="AJ71" i="11"/>
  <c r="AI71" i="11"/>
  <c r="AH71" i="11"/>
  <c r="AK70" i="11"/>
  <c r="AJ70" i="11"/>
  <c r="AI70" i="11"/>
  <c r="AH70" i="11"/>
  <c r="AK69" i="11"/>
  <c r="AJ69" i="11"/>
  <c r="AI69" i="11"/>
  <c r="AH69" i="11"/>
  <c r="AK68" i="11"/>
  <c r="AJ68" i="11"/>
  <c r="AI68" i="11"/>
  <c r="AH68" i="11"/>
  <c r="AK67" i="11"/>
  <c r="AJ67" i="11"/>
  <c r="AI67" i="11"/>
  <c r="AH67" i="11"/>
  <c r="AK66" i="11"/>
  <c r="AJ66" i="11"/>
  <c r="AI66" i="11"/>
  <c r="AH66" i="11"/>
  <c r="AK65" i="11"/>
  <c r="AJ65" i="11"/>
  <c r="AI65" i="11"/>
  <c r="AH65" i="11"/>
  <c r="AK64" i="11"/>
  <c r="AJ64" i="11"/>
  <c r="AI64" i="11"/>
  <c r="AH64" i="11"/>
  <c r="AK63" i="11"/>
  <c r="AJ63" i="11"/>
  <c r="AI63" i="11"/>
  <c r="AH63" i="11"/>
  <c r="AK62" i="11"/>
  <c r="AJ62" i="11"/>
  <c r="AI62" i="11"/>
  <c r="AH62" i="11"/>
  <c r="AK61" i="11"/>
  <c r="AJ61" i="11"/>
  <c r="AI61" i="11"/>
  <c r="AH61" i="11"/>
  <c r="AK60" i="11"/>
  <c r="AJ60" i="11"/>
  <c r="AI60" i="11"/>
  <c r="AH60" i="11"/>
  <c r="AK59" i="11"/>
  <c r="AJ59" i="11"/>
  <c r="AI59" i="11"/>
  <c r="AH59" i="11"/>
  <c r="AK58" i="11"/>
  <c r="AJ58" i="11"/>
  <c r="AI58" i="11"/>
  <c r="AH58" i="11"/>
  <c r="AK57" i="11"/>
  <c r="AJ57" i="11"/>
  <c r="AI57" i="11"/>
  <c r="AH57" i="11"/>
  <c r="AK56" i="11"/>
  <c r="AJ56" i="11"/>
  <c r="AI56" i="11"/>
  <c r="AH56" i="11"/>
  <c r="AK55" i="11"/>
  <c r="AJ55" i="11"/>
  <c r="AI55" i="11"/>
  <c r="AH55" i="11"/>
  <c r="AK54" i="11"/>
  <c r="AJ54" i="11"/>
  <c r="AI54" i="11"/>
  <c r="AH54" i="11"/>
  <c r="AK53" i="11"/>
  <c r="AJ53" i="11"/>
  <c r="AI53" i="11"/>
  <c r="AH53" i="11"/>
  <c r="AK52" i="11"/>
  <c r="AJ52" i="11"/>
  <c r="AI52" i="11"/>
  <c r="AH52" i="11"/>
  <c r="AK51" i="11"/>
  <c r="AJ51" i="11"/>
  <c r="AI51" i="11"/>
  <c r="AH51" i="11"/>
  <c r="AK50" i="11"/>
  <c r="AJ50" i="11"/>
  <c r="AI50" i="11"/>
  <c r="AH50" i="11"/>
  <c r="AK49" i="11"/>
  <c r="AJ49" i="11"/>
  <c r="AI49" i="11"/>
  <c r="AH49" i="11"/>
  <c r="AK48" i="11"/>
  <c r="AJ48" i="11"/>
  <c r="AI48" i="11"/>
  <c r="AH48" i="11"/>
  <c r="AK47" i="11"/>
  <c r="AJ47" i="11"/>
  <c r="AI47" i="11"/>
  <c r="AH47" i="11"/>
  <c r="AK46" i="11"/>
  <c r="AJ46" i="11"/>
  <c r="AI46" i="11"/>
  <c r="AH46" i="11"/>
  <c r="AK45" i="11"/>
  <c r="AJ45" i="11"/>
  <c r="AI45" i="11"/>
  <c r="AH45" i="11"/>
  <c r="AK44" i="11"/>
  <c r="AJ44" i="11"/>
  <c r="AI44" i="11"/>
  <c r="AH44" i="11"/>
  <c r="AK43" i="11"/>
  <c r="AJ43" i="11"/>
  <c r="AI43" i="11"/>
  <c r="AH43" i="11"/>
  <c r="AK42" i="11"/>
  <c r="AJ42" i="11"/>
  <c r="AI42" i="11"/>
  <c r="AH42" i="11"/>
  <c r="AK41" i="11"/>
  <c r="AJ41" i="11"/>
  <c r="AI41" i="11"/>
  <c r="AH41" i="11"/>
  <c r="AK40" i="11"/>
  <c r="AJ40" i="11"/>
  <c r="AI40" i="11"/>
  <c r="AH40" i="11"/>
  <c r="AK39" i="11"/>
  <c r="AJ39" i="11"/>
  <c r="AI39" i="11"/>
  <c r="AH39" i="11"/>
  <c r="AK38" i="11"/>
  <c r="AJ38" i="11"/>
  <c r="AI38" i="11"/>
  <c r="AH38" i="11"/>
  <c r="AK37" i="11"/>
  <c r="AJ37" i="11"/>
  <c r="AI37" i="11"/>
  <c r="AH37" i="11"/>
  <c r="AK36" i="11"/>
  <c r="AJ36" i="11"/>
  <c r="AI36" i="11"/>
  <c r="AH36" i="11"/>
  <c r="AK35" i="11"/>
  <c r="AJ35" i="11"/>
  <c r="AI35" i="11"/>
  <c r="AH35" i="11"/>
  <c r="AK34" i="11"/>
  <c r="AJ34" i="11"/>
  <c r="AI34" i="11"/>
  <c r="AH34" i="11"/>
  <c r="AK33" i="11"/>
  <c r="AJ33" i="11"/>
  <c r="AI33" i="11"/>
  <c r="AH33" i="11"/>
  <c r="AK32" i="11"/>
  <c r="AJ32" i="11"/>
  <c r="AI32" i="11"/>
  <c r="AH32" i="11"/>
  <c r="AK31" i="11"/>
  <c r="AJ31" i="11"/>
  <c r="AI31" i="11"/>
  <c r="AH31" i="11"/>
  <c r="AK30" i="11"/>
  <c r="AJ30" i="11"/>
  <c r="AI30" i="11"/>
  <c r="AH30" i="11"/>
  <c r="AK29" i="11"/>
  <c r="AJ29" i="11"/>
  <c r="AI29" i="11"/>
  <c r="AH29" i="11"/>
  <c r="AK28" i="11"/>
  <c r="AJ28" i="11"/>
  <c r="AI28" i="11"/>
  <c r="AH28" i="11"/>
  <c r="AK27" i="11"/>
  <c r="AJ27" i="11"/>
  <c r="AI27" i="11"/>
  <c r="AH27" i="11"/>
  <c r="AK26" i="11"/>
  <c r="AJ26" i="11"/>
  <c r="AI26" i="11"/>
  <c r="AH26" i="11"/>
  <c r="AK25" i="11"/>
  <c r="AJ25" i="11"/>
  <c r="AI25" i="11"/>
  <c r="AH25" i="11"/>
  <c r="AK24" i="11"/>
  <c r="AJ24" i="11"/>
  <c r="AI24" i="11"/>
  <c r="AH24" i="11"/>
  <c r="AK23" i="11"/>
  <c r="AJ23" i="11"/>
  <c r="AI23" i="11"/>
  <c r="AH23" i="11"/>
  <c r="AK22" i="11"/>
  <c r="AJ22" i="11"/>
  <c r="AI22" i="11"/>
  <c r="AH22" i="11"/>
  <c r="AK21" i="11"/>
  <c r="AJ21" i="11"/>
  <c r="AI21" i="11"/>
  <c r="AH21" i="11"/>
  <c r="AK20" i="11"/>
  <c r="AJ20" i="11"/>
  <c r="AI20" i="11"/>
  <c r="AH20" i="11"/>
  <c r="AK19" i="11"/>
  <c r="AJ19" i="11"/>
  <c r="AI19" i="11"/>
  <c r="AH19" i="11"/>
  <c r="AK18" i="11"/>
  <c r="AJ18" i="11"/>
  <c r="AI18" i="11"/>
  <c r="AH18" i="11"/>
  <c r="AK17" i="11"/>
  <c r="AJ17" i="11"/>
  <c r="AI17" i="11"/>
  <c r="AH17" i="11"/>
  <c r="AK16" i="11"/>
  <c r="AJ16" i="11"/>
  <c r="AI16" i="11"/>
  <c r="AH16" i="11"/>
  <c r="AK15" i="11"/>
  <c r="AJ15" i="11"/>
  <c r="AI15" i="11"/>
  <c r="AH15" i="11"/>
  <c r="AK14" i="11"/>
  <c r="AJ14" i="11"/>
  <c r="AI14" i="11"/>
  <c r="AH14" i="11"/>
  <c r="AK13" i="11"/>
  <c r="AJ13" i="11"/>
  <c r="AI13" i="11"/>
  <c r="AH13" i="11"/>
  <c r="AK12" i="11"/>
  <c r="AJ12" i="11"/>
  <c r="AI12" i="11"/>
  <c r="AH12" i="11"/>
  <c r="AK11" i="11"/>
  <c r="AJ11" i="11"/>
  <c r="AI11" i="11"/>
  <c r="AH11" i="11"/>
  <c r="AK10" i="11"/>
  <c r="AJ10" i="11"/>
  <c r="AI10" i="11"/>
  <c r="AH10" i="11"/>
  <c r="AK9" i="11"/>
  <c r="AJ9" i="11"/>
  <c r="AI9" i="11"/>
  <c r="AH9" i="11"/>
  <c r="AK8" i="11"/>
  <c r="AJ8" i="11"/>
  <c r="AI8" i="11"/>
  <c r="AH8" i="11"/>
  <c r="AK7" i="11"/>
  <c r="AJ7" i="11"/>
  <c r="AI7" i="11"/>
  <c r="AH7" i="11"/>
  <c r="AK6" i="11"/>
  <c r="AJ6" i="11"/>
  <c r="AI6" i="11"/>
  <c r="AH6" i="11"/>
  <c r="AK5" i="11"/>
  <c r="AJ5" i="11"/>
  <c r="AI5" i="11"/>
  <c r="AH5" i="11"/>
  <c r="AK4" i="11"/>
  <c r="AJ4" i="11"/>
  <c r="AI4" i="11"/>
  <c r="AH4" i="11"/>
  <c r="M107" i="11"/>
  <c r="L107" i="11"/>
  <c r="K107" i="11"/>
  <c r="J107" i="11"/>
  <c r="M106" i="11"/>
  <c r="L106" i="11"/>
  <c r="K106" i="11"/>
  <c r="J106" i="11"/>
  <c r="M105" i="11"/>
  <c r="L105" i="11"/>
  <c r="K105" i="11"/>
  <c r="J105" i="11"/>
  <c r="M104" i="11"/>
  <c r="L104" i="11"/>
  <c r="K104" i="11"/>
  <c r="J104" i="11"/>
  <c r="M103" i="11"/>
  <c r="L103" i="11"/>
  <c r="K103" i="11"/>
  <c r="J103" i="11"/>
  <c r="M102" i="11"/>
  <c r="L102" i="11"/>
  <c r="K102" i="11"/>
  <c r="J102" i="11"/>
  <c r="M101" i="11"/>
  <c r="L101" i="11"/>
  <c r="K101" i="11"/>
  <c r="J101" i="11"/>
  <c r="M100" i="11"/>
  <c r="L100" i="11"/>
  <c r="K100" i="11"/>
  <c r="J100" i="11"/>
  <c r="M99" i="11"/>
  <c r="L99" i="11"/>
  <c r="K99" i="11"/>
  <c r="J99" i="11"/>
  <c r="M98" i="11"/>
  <c r="L98" i="11"/>
  <c r="K98" i="11"/>
  <c r="J98" i="11"/>
  <c r="M97" i="11"/>
  <c r="L97" i="11"/>
  <c r="K97" i="11"/>
  <c r="J97" i="11"/>
  <c r="M96" i="11"/>
  <c r="L96" i="11"/>
  <c r="K96" i="11"/>
  <c r="J96" i="11"/>
  <c r="M95" i="11"/>
  <c r="L95" i="11"/>
  <c r="K95" i="11"/>
  <c r="J95" i="11"/>
  <c r="M94" i="11"/>
  <c r="L94" i="11"/>
  <c r="K94" i="11"/>
  <c r="J94" i="11"/>
  <c r="M93" i="11"/>
  <c r="L93" i="11"/>
  <c r="K93" i="11"/>
  <c r="J93" i="11"/>
  <c r="M92" i="11"/>
  <c r="L92" i="11"/>
  <c r="K92" i="11"/>
  <c r="J92" i="11"/>
  <c r="M91" i="11"/>
  <c r="L91" i="11"/>
  <c r="K91" i="11"/>
  <c r="J91" i="11"/>
  <c r="M90" i="11"/>
  <c r="L90" i="11"/>
  <c r="K90" i="11"/>
  <c r="J90" i="11"/>
  <c r="M89" i="11"/>
  <c r="L89" i="11"/>
  <c r="K89" i="11"/>
  <c r="J89" i="11"/>
  <c r="M88" i="11"/>
  <c r="L88" i="11"/>
  <c r="K88" i="11"/>
  <c r="J88" i="11"/>
  <c r="M87" i="11"/>
  <c r="L87" i="11"/>
  <c r="K87" i="11"/>
  <c r="J87" i="11"/>
  <c r="M86" i="11"/>
  <c r="L86" i="11"/>
  <c r="K86" i="11"/>
  <c r="J86" i="11"/>
  <c r="M85" i="11"/>
  <c r="L85" i="11"/>
  <c r="K85" i="11"/>
  <c r="J85" i="11"/>
  <c r="M84" i="11"/>
  <c r="L84" i="11"/>
  <c r="K84" i="11"/>
  <c r="J84" i="11"/>
  <c r="M83" i="11"/>
  <c r="L83" i="11"/>
  <c r="K83" i="11"/>
  <c r="J83" i="11"/>
  <c r="M82" i="11"/>
  <c r="L82" i="11"/>
  <c r="K82" i="11"/>
  <c r="J82" i="11"/>
  <c r="M81" i="11"/>
  <c r="L81" i="11"/>
  <c r="K81" i="11"/>
  <c r="J81" i="11"/>
  <c r="M80" i="11"/>
  <c r="L80" i="11"/>
  <c r="K80" i="11"/>
  <c r="J80" i="11"/>
  <c r="M79" i="11"/>
  <c r="L79" i="11"/>
  <c r="K79" i="11"/>
  <c r="J79" i="11"/>
  <c r="M78" i="11"/>
  <c r="L78" i="11"/>
  <c r="K78" i="11"/>
  <c r="J78" i="11"/>
  <c r="M77" i="11"/>
  <c r="L77" i="11"/>
  <c r="K77" i="11"/>
  <c r="J77" i="11"/>
  <c r="M76" i="11"/>
  <c r="L76" i="11"/>
  <c r="K76" i="11"/>
  <c r="J76" i="11"/>
  <c r="M75" i="11"/>
  <c r="L75" i="11"/>
  <c r="K75" i="11"/>
  <c r="J75" i="11"/>
  <c r="M74" i="11"/>
  <c r="L74" i="11"/>
  <c r="K74" i="11"/>
  <c r="J74" i="11"/>
  <c r="M73" i="11"/>
  <c r="L73" i="11"/>
  <c r="K73" i="11"/>
  <c r="J73" i="11"/>
  <c r="M72" i="11"/>
  <c r="L72" i="11"/>
  <c r="K72" i="11"/>
  <c r="J72" i="11"/>
  <c r="M71" i="11"/>
  <c r="L71" i="11"/>
  <c r="K71" i="11"/>
  <c r="J71" i="11"/>
  <c r="M70" i="11"/>
  <c r="L70" i="11"/>
  <c r="K70" i="11"/>
  <c r="J70" i="11"/>
  <c r="M69" i="11"/>
  <c r="L69" i="11"/>
  <c r="K69" i="11"/>
  <c r="J69" i="11"/>
  <c r="M68" i="11"/>
  <c r="L68" i="11"/>
  <c r="K68" i="11"/>
  <c r="J68" i="11"/>
  <c r="M67" i="11"/>
  <c r="L67" i="11"/>
  <c r="K67" i="11"/>
  <c r="J67" i="11"/>
  <c r="M66" i="11"/>
  <c r="L66" i="11"/>
  <c r="K66" i="11"/>
  <c r="J66" i="11"/>
  <c r="M65" i="11"/>
  <c r="L65" i="11"/>
  <c r="K65" i="11"/>
  <c r="J65" i="11"/>
  <c r="M64" i="11"/>
  <c r="L64" i="11"/>
  <c r="K64" i="11"/>
  <c r="J64" i="11"/>
  <c r="M63" i="11"/>
  <c r="L63" i="11"/>
  <c r="K63" i="11"/>
  <c r="J63" i="11"/>
  <c r="M62" i="11"/>
  <c r="L62" i="11"/>
  <c r="K62" i="11"/>
  <c r="J62" i="11"/>
  <c r="M61" i="11"/>
  <c r="L61" i="11"/>
  <c r="K61" i="11"/>
  <c r="J61" i="11"/>
  <c r="M60" i="11"/>
  <c r="L60" i="11"/>
  <c r="K60" i="11"/>
  <c r="J60" i="11"/>
  <c r="M59" i="11"/>
  <c r="L59" i="11"/>
  <c r="K59" i="11"/>
  <c r="J59" i="11"/>
  <c r="M58" i="11"/>
  <c r="L58" i="11"/>
  <c r="K58" i="11"/>
  <c r="J58" i="11"/>
  <c r="M57" i="11"/>
  <c r="L57" i="11"/>
  <c r="K57" i="11"/>
  <c r="J57" i="11"/>
  <c r="M56" i="11"/>
  <c r="L56" i="11"/>
  <c r="K56" i="11"/>
  <c r="J56" i="11"/>
  <c r="M55" i="11"/>
  <c r="L55" i="11"/>
  <c r="K55" i="11"/>
  <c r="J55" i="11"/>
  <c r="M54" i="11"/>
  <c r="L54" i="11"/>
  <c r="K54" i="11"/>
  <c r="J54" i="11"/>
  <c r="M53" i="11"/>
  <c r="L53" i="11"/>
  <c r="K53" i="11"/>
  <c r="J53" i="11"/>
  <c r="M52" i="11"/>
  <c r="L52" i="11"/>
  <c r="K52" i="11"/>
  <c r="J52" i="11"/>
  <c r="M51" i="11"/>
  <c r="L51" i="11"/>
  <c r="K51" i="11"/>
  <c r="J51" i="11"/>
  <c r="M50" i="11"/>
  <c r="L50" i="11"/>
  <c r="K50" i="11"/>
  <c r="J50" i="11"/>
  <c r="M49" i="11"/>
  <c r="L49" i="11"/>
  <c r="K49" i="11"/>
  <c r="J49" i="11"/>
  <c r="M48" i="11"/>
  <c r="L48" i="11"/>
  <c r="K48" i="11"/>
  <c r="J48" i="11"/>
  <c r="M47" i="11"/>
  <c r="L47" i="11"/>
  <c r="K47" i="11"/>
  <c r="J47" i="11"/>
  <c r="M46" i="11"/>
  <c r="L46" i="11"/>
  <c r="K46" i="11"/>
  <c r="J46" i="11"/>
  <c r="M45" i="11"/>
  <c r="L45" i="11"/>
  <c r="K45" i="11"/>
  <c r="J45" i="11"/>
  <c r="M44" i="11"/>
  <c r="L44" i="11"/>
  <c r="K44" i="11"/>
  <c r="J44" i="11"/>
  <c r="M43" i="11"/>
  <c r="L43" i="11"/>
  <c r="K43" i="11"/>
  <c r="J43" i="11"/>
  <c r="M42" i="11"/>
  <c r="L42" i="11"/>
  <c r="K42" i="11"/>
  <c r="J42" i="11"/>
  <c r="M41" i="11"/>
  <c r="L41" i="11"/>
  <c r="K41" i="11"/>
  <c r="J41" i="11"/>
  <c r="M40" i="11"/>
  <c r="L40" i="11"/>
  <c r="K40" i="11"/>
  <c r="J40" i="11"/>
  <c r="M39" i="11"/>
  <c r="L39" i="11"/>
  <c r="K39" i="11"/>
  <c r="J39" i="11"/>
  <c r="M38" i="11"/>
  <c r="L38" i="11"/>
  <c r="K38" i="11"/>
  <c r="J38" i="11"/>
  <c r="M37" i="11"/>
  <c r="L37" i="11"/>
  <c r="K37" i="11"/>
  <c r="J37" i="11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24" i="11"/>
  <c r="L24" i="11"/>
  <c r="K24" i="11"/>
  <c r="J24" i="11"/>
  <c r="M23" i="11"/>
  <c r="L23" i="11"/>
  <c r="K23" i="11"/>
  <c r="J23" i="11"/>
  <c r="M22" i="11"/>
  <c r="L22" i="11"/>
  <c r="K22" i="11"/>
  <c r="J22" i="11"/>
  <c r="M21" i="11"/>
  <c r="L21" i="11"/>
  <c r="K21" i="11"/>
  <c r="J21" i="11"/>
  <c r="M20" i="11"/>
  <c r="L20" i="11"/>
  <c r="K20" i="11"/>
  <c r="J20" i="11"/>
  <c r="M19" i="11"/>
  <c r="L19" i="11"/>
  <c r="K19" i="11"/>
  <c r="J19" i="11"/>
  <c r="M18" i="11"/>
  <c r="L18" i="11"/>
  <c r="K18" i="11"/>
  <c r="J18" i="11"/>
  <c r="M17" i="11"/>
  <c r="L17" i="11"/>
  <c r="K17" i="11"/>
  <c r="J17" i="11"/>
  <c r="M16" i="11"/>
  <c r="L16" i="11"/>
  <c r="K16" i="11"/>
  <c r="J16" i="11"/>
  <c r="M15" i="11"/>
  <c r="L15" i="11"/>
  <c r="K15" i="11"/>
  <c r="J15" i="11"/>
  <c r="M14" i="11"/>
  <c r="L14" i="11"/>
  <c r="K14" i="11"/>
  <c r="J14" i="11"/>
  <c r="M13" i="11"/>
  <c r="L13" i="11"/>
  <c r="K13" i="11"/>
  <c r="J13" i="11"/>
  <c r="M12" i="11"/>
  <c r="L12" i="11"/>
  <c r="K12" i="11"/>
  <c r="J12" i="11"/>
  <c r="M11" i="11"/>
  <c r="L11" i="11"/>
  <c r="K11" i="11"/>
  <c r="J11" i="11"/>
  <c r="M10" i="11"/>
  <c r="L10" i="11"/>
  <c r="K10" i="11"/>
  <c r="J10" i="11"/>
  <c r="M9" i="11"/>
  <c r="L9" i="11"/>
  <c r="K9" i="11"/>
  <c r="J9" i="11"/>
  <c r="M8" i="11"/>
  <c r="L8" i="11"/>
  <c r="K8" i="11"/>
  <c r="J8" i="11"/>
  <c r="M7" i="11"/>
  <c r="L7" i="11"/>
  <c r="K7" i="11"/>
  <c r="J7" i="11"/>
  <c r="M6" i="11"/>
  <c r="L6" i="11"/>
  <c r="K6" i="11"/>
  <c r="J6" i="11"/>
  <c r="M5" i="11"/>
  <c r="L5" i="11"/>
  <c r="K5" i="11"/>
  <c r="J5" i="11"/>
  <c r="M4" i="11"/>
  <c r="L4" i="11"/>
  <c r="K4" i="11"/>
  <c r="J4" i="11"/>
  <c r="I106" i="11"/>
  <c r="H106" i="11"/>
  <c r="G106" i="11"/>
  <c r="F106" i="11"/>
  <c r="I105" i="11"/>
  <c r="H105" i="11"/>
  <c r="G105" i="11"/>
  <c r="F105" i="11"/>
  <c r="I104" i="11"/>
  <c r="H104" i="11"/>
  <c r="G104" i="11"/>
  <c r="F104" i="11"/>
  <c r="I103" i="11"/>
  <c r="H103" i="11"/>
  <c r="G103" i="11"/>
  <c r="F103" i="11"/>
  <c r="I102" i="11"/>
  <c r="H102" i="11"/>
  <c r="G102" i="11"/>
  <c r="F102" i="11"/>
  <c r="I101" i="11"/>
  <c r="H101" i="11"/>
  <c r="G101" i="11"/>
  <c r="F101" i="11"/>
  <c r="I100" i="11"/>
  <c r="H100" i="11"/>
  <c r="G100" i="11"/>
  <c r="F100" i="11"/>
  <c r="I99" i="11"/>
  <c r="H99" i="11"/>
  <c r="G99" i="11"/>
  <c r="F99" i="11"/>
  <c r="I98" i="11"/>
  <c r="H98" i="11"/>
  <c r="G98" i="11"/>
  <c r="F98" i="11"/>
  <c r="I97" i="11"/>
  <c r="H97" i="11"/>
  <c r="G97" i="11"/>
  <c r="F97" i="11"/>
  <c r="I96" i="11"/>
  <c r="H96" i="11"/>
  <c r="G96" i="11"/>
  <c r="F96" i="11"/>
  <c r="I95" i="11"/>
  <c r="H95" i="11"/>
  <c r="G95" i="11"/>
  <c r="F95" i="11"/>
  <c r="I94" i="11"/>
  <c r="H94" i="11"/>
  <c r="G94" i="11"/>
  <c r="F94" i="11"/>
  <c r="I93" i="11"/>
  <c r="H93" i="11"/>
  <c r="G93" i="11"/>
  <c r="F93" i="11"/>
  <c r="I92" i="11"/>
  <c r="H92" i="11"/>
  <c r="G92" i="11"/>
  <c r="F92" i="11"/>
  <c r="I91" i="11"/>
  <c r="H91" i="11"/>
  <c r="G91" i="11"/>
  <c r="F91" i="11"/>
  <c r="I90" i="11"/>
  <c r="H90" i="11"/>
  <c r="G90" i="11"/>
  <c r="F90" i="11"/>
  <c r="I89" i="11"/>
  <c r="H89" i="11"/>
  <c r="G89" i="11"/>
  <c r="F89" i="11"/>
  <c r="I88" i="11"/>
  <c r="H88" i="11"/>
  <c r="G88" i="11"/>
  <c r="F88" i="11"/>
  <c r="I87" i="11"/>
  <c r="H87" i="11"/>
  <c r="G87" i="11"/>
  <c r="F87" i="11"/>
  <c r="I86" i="11"/>
  <c r="H86" i="11"/>
  <c r="G86" i="11"/>
  <c r="F86" i="11"/>
  <c r="I85" i="11"/>
  <c r="H85" i="11"/>
  <c r="G85" i="11"/>
  <c r="F85" i="11"/>
  <c r="I84" i="11"/>
  <c r="H84" i="11"/>
  <c r="G84" i="11"/>
  <c r="F84" i="11"/>
  <c r="I83" i="11"/>
  <c r="H83" i="11"/>
  <c r="G83" i="11"/>
  <c r="F83" i="11"/>
  <c r="I82" i="11"/>
  <c r="H82" i="11"/>
  <c r="G82" i="11"/>
  <c r="F82" i="11"/>
  <c r="I81" i="11"/>
  <c r="H81" i="11"/>
  <c r="G81" i="11"/>
  <c r="F81" i="11"/>
  <c r="I80" i="11"/>
  <c r="H80" i="11"/>
  <c r="G80" i="11"/>
  <c r="F80" i="11"/>
  <c r="I79" i="11"/>
  <c r="H79" i="11"/>
  <c r="G79" i="11"/>
  <c r="F79" i="11"/>
  <c r="I78" i="11"/>
  <c r="H78" i="11"/>
  <c r="G78" i="11"/>
  <c r="F78" i="11"/>
  <c r="I77" i="11"/>
  <c r="H77" i="11"/>
  <c r="G77" i="11"/>
  <c r="F77" i="11"/>
  <c r="I76" i="11"/>
  <c r="H76" i="11"/>
  <c r="G76" i="11"/>
  <c r="F76" i="11"/>
  <c r="I75" i="11"/>
  <c r="H75" i="11"/>
  <c r="G75" i="11"/>
  <c r="F75" i="11"/>
  <c r="I74" i="11"/>
  <c r="H74" i="11"/>
  <c r="G74" i="11"/>
  <c r="F74" i="11"/>
  <c r="I73" i="11"/>
  <c r="H73" i="11"/>
  <c r="G73" i="11"/>
  <c r="F73" i="11"/>
  <c r="I72" i="11"/>
  <c r="H72" i="11"/>
  <c r="G72" i="11"/>
  <c r="F72" i="11"/>
  <c r="I71" i="11"/>
  <c r="H71" i="11"/>
  <c r="G71" i="11"/>
  <c r="F71" i="11"/>
  <c r="I70" i="11"/>
  <c r="H70" i="11"/>
  <c r="G70" i="11"/>
  <c r="F70" i="11"/>
  <c r="I69" i="11"/>
  <c r="H69" i="11"/>
  <c r="G69" i="11"/>
  <c r="F69" i="11"/>
  <c r="I68" i="11"/>
  <c r="H68" i="11"/>
  <c r="G68" i="11"/>
  <c r="F68" i="11"/>
  <c r="I67" i="11"/>
  <c r="H67" i="11"/>
  <c r="G67" i="11"/>
  <c r="F67" i="11"/>
  <c r="I66" i="11"/>
  <c r="H66" i="11"/>
  <c r="G66" i="11"/>
  <c r="F66" i="11"/>
  <c r="I65" i="11"/>
  <c r="H65" i="11"/>
  <c r="G65" i="11"/>
  <c r="F65" i="11"/>
  <c r="I64" i="11"/>
  <c r="H64" i="11"/>
  <c r="G64" i="11"/>
  <c r="F64" i="11"/>
  <c r="I63" i="11"/>
  <c r="H63" i="11"/>
  <c r="G63" i="11"/>
  <c r="F63" i="11"/>
  <c r="I62" i="11"/>
  <c r="H62" i="11"/>
  <c r="G62" i="11"/>
  <c r="F62" i="11"/>
  <c r="I61" i="11"/>
  <c r="H61" i="11"/>
  <c r="G61" i="11"/>
  <c r="F61" i="11"/>
  <c r="I60" i="11"/>
  <c r="H60" i="11"/>
  <c r="G60" i="11"/>
  <c r="F60" i="11"/>
  <c r="I59" i="11"/>
  <c r="H59" i="11"/>
  <c r="G59" i="11"/>
  <c r="F59" i="11"/>
  <c r="I58" i="11"/>
  <c r="H58" i="11"/>
  <c r="G58" i="11"/>
  <c r="F58" i="11"/>
  <c r="I57" i="11"/>
  <c r="H57" i="11"/>
  <c r="G57" i="11"/>
  <c r="F57" i="11"/>
  <c r="I56" i="11"/>
  <c r="H56" i="11"/>
  <c r="G56" i="11"/>
  <c r="F56" i="11"/>
  <c r="I55" i="11"/>
  <c r="H55" i="11"/>
  <c r="G55" i="11"/>
  <c r="F55" i="11"/>
  <c r="I54" i="11"/>
  <c r="H54" i="11"/>
  <c r="G54" i="11"/>
  <c r="F54" i="11"/>
  <c r="I53" i="11"/>
  <c r="H53" i="11"/>
  <c r="G53" i="11"/>
  <c r="F53" i="11"/>
  <c r="I52" i="11"/>
  <c r="H52" i="11"/>
  <c r="G52" i="11"/>
  <c r="F52" i="11"/>
  <c r="I51" i="11"/>
  <c r="H51" i="11"/>
  <c r="G51" i="11"/>
  <c r="F51" i="11"/>
  <c r="I50" i="11"/>
  <c r="H50" i="11"/>
  <c r="G50" i="11"/>
  <c r="F50" i="11"/>
  <c r="I49" i="11"/>
  <c r="H49" i="11"/>
  <c r="G49" i="11"/>
  <c r="F49" i="11"/>
  <c r="I48" i="11"/>
  <c r="H48" i="11"/>
  <c r="G48" i="11"/>
  <c r="F48" i="11"/>
  <c r="I47" i="11"/>
  <c r="H47" i="11"/>
  <c r="G47" i="11"/>
  <c r="F47" i="11"/>
  <c r="I46" i="11"/>
  <c r="H46" i="11"/>
  <c r="G46" i="11"/>
  <c r="F46" i="11"/>
  <c r="I45" i="11"/>
  <c r="H45" i="11"/>
  <c r="G45" i="11"/>
  <c r="F45" i="11"/>
  <c r="I44" i="11"/>
  <c r="H44" i="11"/>
  <c r="G44" i="11"/>
  <c r="F44" i="11"/>
  <c r="I43" i="11"/>
  <c r="H43" i="11"/>
  <c r="G43" i="11"/>
  <c r="F43" i="11"/>
  <c r="I42" i="11"/>
  <c r="H42" i="11"/>
  <c r="G42" i="11"/>
  <c r="F42" i="11"/>
  <c r="I41" i="11"/>
  <c r="H41" i="11"/>
  <c r="G41" i="11"/>
  <c r="F41" i="11"/>
  <c r="I40" i="11"/>
  <c r="H40" i="11"/>
  <c r="G40" i="11"/>
  <c r="F40" i="11"/>
  <c r="I39" i="11"/>
  <c r="H39" i="11"/>
  <c r="G39" i="11"/>
  <c r="F39" i="11"/>
  <c r="I38" i="11"/>
  <c r="H38" i="11"/>
  <c r="G38" i="11"/>
  <c r="F38" i="11"/>
  <c r="I37" i="11"/>
  <c r="H37" i="11"/>
  <c r="G37" i="11"/>
  <c r="F37" i="11"/>
  <c r="I36" i="11"/>
  <c r="H36" i="11"/>
  <c r="G36" i="11"/>
  <c r="F36" i="11"/>
  <c r="I35" i="11"/>
  <c r="H35" i="11"/>
  <c r="G35" i="11"/>
  <c r="F35" i="11"/>
  <c r="I34" i="11"/>
  <c r="H34" i="11"/>
  <c r="G34" i="11"/>
  <c r="F34" i="11"/>
  <c r="I33" i="11"/>
  <c r="H33" i="11"/>
  <c r="G33" i="11"/>
  <c r="F33" i="11"/>
  <c r="I32" i="11"/>
  <c r="H32" i="11"/>
  <c r="G32" i="11"/>
  <c r="F32" i="11"/>
  <c r="I31" i="11"/>
  <c r="H31" i="11"/>
  <c r="G31" i="11"/>
  <c r="F31" i="11"/>
  <c r="I30" i="11"/>
  <c r="H30" i="11"/>
  <c r="G30" i="11"/>
  <c r="F30" i="11"/>
  <c r="I29" i="11"/>
  <c r="H29" i="11"/>
  <c r="G29" i="11"/>
  <c r="F29" i="11"/>
  <c r="I28" i="11"/>
  <c r="H28" i="11"/>
  <c r="G28" i="11"/>
  <c r="F28" i="11"/>
  <c r="I27" i="11"/>
  <c r="H27" i="11"/>
  <c r="G27" i="11"/>
  <c r="F27" i="11"/>
  <c r="I26" i="11"/>
  <c r="H26" i="11"/>
  <c r="G26" i="11"/>
  <c r="F26" i="11"/>
  <c r="I25" i="11"/>
  <c r="H25" i="11"/>
  <c r="G25" i="11"/>
  <c r="F25" i="11"/>
  <c r="I24" i="11"/>
  <c r="H24" i="11"/>
  <c r="G24" i="11"/>
  <c r="F24" i="11"/>
  <c r="I23" i="11"/>
  <c r="H23" i="11"/>
  <c r="G23" i="11"/>
  <c r="F23" i="11"/>
  <c r="I22" i="11"/>
  <c r="H22" i="11"/>
  <c r="G22" i="11"/>
  <c r="F22" i="11"/>
  <c r="I21" i="11"/>
  <c r="H21" i="11"/>
  <c r="G21" i="11"/>
  <c r="F21" i="11"/>
  <c r="I20" i="11"/>
  <c r="H20" i="11"/>
  <c r="G20" i="11"/>
  <c r="F20" i="11"/>
  <c r="I19" i="11"/>
  <c r="H19" i="11"/>
  <c r="G19" i="11"/>
  <c r="F19" i="11"/>
  <c r="I18" i="11"/>
  <c r="H18" i="11"/>
  <c r="G18" i="11"/>
  <c r="F18" i="11"/>
  <c r="I17" i="11"/>
  <c r="H17" i="11"/>
  <c r="G17" i="11"/>
  <c r="F17" i="11"/>
  <c r="I16" i="11"/>
  <c r="H16" i="11"/>
  <c r="G16" i="11"/>
  <c r="F16" i="11"/>
  <c r="I15" i="11"/>
  <c r="H15" i="11"/>
  <c r="G15" i="11"/>
  <c r="F15" i="11"/>
  <c r="I14" i="11"/>
  <c r="H14" i="11"/>
  <c r="G14" i="11"/>
  <c r="F14" i="11"/>
  <c r="I13" i="11"/>
  <c r="H13" i="11"/>
  <c r="G13" i="11"/>
  <c r="F13" i="11"/>
  <c r="I12" i="11"/>
  <c r="H12" i="11"/>
  <c r="G12" i="11"/>
  <c r="F12" i="11"/>
  <c r="I11" i="11"/>
  <c r="H11" i="11"/>
  <c r="G11" i="11"/>
  <c r="F11" i="11"/>
  <c r="I10" i="11"/>
  <c r="H10" i="11"/>
  <c r="G10" i="11"/>
  <c r="F10" i="11"/>
  <c r="I9" i="11"/>
  <c r="H9" i="11"/>
  <c r="G9" i="11"/>
  <c r="F9" i="11"/>
  <c r="I8" i="11"/>
  <c r="H8" i="11"/>
  <c r="G8" i="11"/>
  <c r="F8" i="11"/>
  <c r="I7" i="11"/>
  <c r="H7" i="11"/>
  <c r="G7" i="11"/>
  <c r="F7" i="11"/>
  <c r="I6" i="11"/>
  <c r="H6" i="11"/>
  <c r="G6" i="11"/>
  <c r="F6" i="11"/>
  <c r="I5" i="11"/>
  <c r="H5" i="11"/>
  <c r="G5" i="11"/>
  <c r="F5" i="11"/>
  <c r="I4" i="11"/>
  <c r="H4" i="11"/>
  <c r="G4" i="11"/>
  <c r="F4" i="11"/>
  <c r="E106" i="11"/>
  <c r="D106" i="11"/>
  <c r="C106" i="11"/>
  <c r="B106" i="11"/>
  <c r="E105" i="11"/>
  <c r="D105" i="11"/>
  <c r="C105" i="11"/>
  <c r="B105" i="11"/>
  <c r="E104" i="11"/>
  <c r="D104" i="11"/>
  <c r="C104" i="11"/>
  <c r="B104" i="11"/>
  <c r="E103" i="11"/>
  <c r="D103" i="11"/>
  <c r="C103" i="11"/>
  <c r="B103" i="11"/>
  <c r="E102" i="11"/>
  <c r="D102" i="11"/>
  <c r="C102" i="11"/>
  <c r="B102" i="11"/>
  <c r="E101" i="11"/>
  <c r="D101" i="11"/>
  <c r="C101" i="11"/>
  <c r="B101" i="11"/>
  <c r="E100" i="11"/>
  <c r="D100" i="11"/>
  <c r="C100" i="11"/>
  <c r="B100" i="11"/>
  <c r="E99" i="11"/>
  <c r="D99" i="11"/>
  <c r="C99" i="11"/>
  <c r="B99" i="11"/>
  <c r="E98" i="11"/>
  <c r="D98" i="11"/>
  <c r="C98" i="11"/>
  <c r="B98" i="11"/>
  <c r="E97" i="11"/>
  <c r="D97" i="11"/>
  <c r="C97" i="11"/>
  <c r="B97" i="11"/>
  <c r="E96" i="11"/>
  <c r="D96" i="11"/>
  <c r="C96" i="11"/>
  <c r="B96" i="11"/>
  <c r="E95" i="11"/>
  <c r="D95" i="11"/>
  <c r="C95" i="11"/>
  <c r="B95" i="11"/>
  <c r="E94" i="11"/>
  <c r="D94" i="11"/>
  <c r="C94" i="11"/>
  <c r="B94" i="11"/>
  <c r="E93" i="11"/>
  <c r="D93" i="11"/>
  <c r="C93" i="11"/>
  <c r="B93" i="11"/>
  <c r="E92" i="11"/>
  <c r="D92" i="11"/>
  <c r="C92" i="11"/>
  <c r="B92" i="11"/>
  <c r="E91" i="11"/>
  <c r="D91" i="11"/>
  <c r="C91" i="11"/>
  <c r="B91" i="11"/>
  <c r="E90" i="11"/>
  <c r="D90" i="11"/>
  <c r="C90" i="11"/>
  <c r="B90" i="11"/>
  <c r="E89" i="11"/>
  <c r="D89" i="11"/>
  <c r="C89" i="11"/>
  <c r="B89" i="11"/>
  <c r="E88" i="11"/>
  <c r="D88" i="11"/>
  <c r="C88" i="11"/>
  <c r="B88" i="11"/>
  <c r="E87" i="11"/>
  <c r="D87" i="11"/>
  <c r="C87" i="11"/>
  <c r="B87" i="11"/>
  <c r="E86" i="11"/>
  <c r="D86" i="11"/>
  <c r="C86" i="11"/>
  <c r="B86" i="11"/>
  <c r="E85" i="11"/>
  <c r="D85" i="11"/>
  <c r="C85" i="11"/>
  <c r="B85" i="11"/>
  <c r="E84" i="11"/>
  <c r="D84" i="11"/>
  <c r="C84" i="11"/>
  <c r="B84" i="11"/>
  <c r="E83" i="11"/>
  <c r="D83" i="11"/>
  <c r="C83" i="11"/>
  <c r="B83" i="11"/>
  <c r="E82" i="11"/>
  <c r="D82" i="11"/>
  <c r="C82" i="11"/>
  <c r="B82" i="11"/>
  <c r="E81" i="11"/>
  <c r="D81" i="11"/>
  <c r="C81" i="11"/>
  <c r="B81" i="11"/>
  <c r="E80" i="11"/>
  <c r="D80" i="11"/>
  <c r="C80" i="11"/>
  <c r="B80" i="11"/>
  <c r="E79" i="11"/>
  <c r="D79" i="11"/>
  <c r="C79" i="11"/>
  <c r="B79" i="11"/>
  <c r="E78" i="11"/>
  <c r="D78" i="11"/>
  <c r="C78" i="11"/>
  <c r="B78" i="11"/>
  <c r="E77" i="11"/>
  <c r="D77" i="11"/>
  <c r="C77" i="11"/>
  <c r="B77" i="11"/>
  <c r="E76" i="11"/>
  <c r="D76" i="11"/>
  <c r="C76" i="11"/>
  <c r="B76" i="11"/>
  <c r="E75" i="11"/>
  <c r="D75" i="11"/>
  <c r="C75" i="11"/>
  <c r="B75" i="11"/>
  <c r="E74" i="11"/>
  <c r="D74" i="11"/>
  <c r="C74" i="11"/>
  <c r="B74" i="11"/>
  <c r="E73" i="11"/>
  <c r="D73" i="11"/>
  <c r="C73" i="11"/>
  <c r="B73" i="11"/>
  <c r="E72" i="11"/>
  <c r="D72" i="11"/>
  <c r="C72" i="11"/>
  <c r="B72" i="11"/>
  <c r="E71" i="11"/>
  <c r="D71" i="11"/>
  <c r="C71" i="11"/>
  <c r="B71" i="11"/>
  <c r="E70" i="11"/>
  <c r="D70" i="11"/>
  <c r="C70" i="11"/>
  <c r="B70" i="11"/>
  <c r="E69" i="11"/>
  <c r="D69" i="11"/>
  <c r="C69" i="11"/>
  <c r="B69" i="11"/>
  <c r="E68" i="11"/>
  <c r="D68" i="11"/>
  <c r="C68" i="11"/>
  <c r="B68" i="11"/>
  <c r="E67" i="11"/>
  <c r="D67" i="11"/>
  <c r="C67" i="11"/>
  <c r="B67" i="11"/>
  <c r="E66" i="11"/>
  <c r="D66" i="11"/>
  <c r="C66" i="11"/>
  <c r="B66" i="11"/>
  <c r="E65" i="11"/>
  <c r="D65" i="11"/>
  <c r="C65" i="11"/>
  <c r="B65" i="11"/>
  <c r="E64" i="11"/>
  <c r="D64" i="11"/>
  <c r="C64" i="11"/>
  <c r="B64" i="11"/>
  <c r="E63" i="11"/>
  <c r="D63" i="11"/>
  <c r="C63" i="11"/>
  <c r="B63" i="11"/>
  <c r="E62" i="11"/>
  <c r="D62" i="11"/>
  <c r="C62" i="11"/>
  <c r="B62" i="11"/>
  <c r="E61" i="11"/>
  <c r="D61" i="11"/>
  <c r="C61" i="11"/>
  <c r="B61" i="11"/>
  <c r="E60" i="11"/>
  <c r="D60" i="11"/>
  <c r="C60" i="11"/>
  <c r="B60" i="11"/>
  <c r="E59" i="11"/>
  <c r="D59" i="11"/>
  <c r="C59" i="11"/>
  <c r="B59" i="11"/>
  <c r="E58" i="11"/>
  <c r="D58" i="11"/>
  <c r="C58" i="11"/>
  <c r="B58" i="11"/>
  <c r="E57" i="11"/>
  <c r="D57" i="11"/>
  <c r="C57" i="11"/>
  <c r="B57" i="11"/>
  <c r="E56" i="11"/>
  <c r="D56" i="11"/>
  <c r="C56" i="11"/>
  <c r="B56" i="11"/>
  <c r="E55" i="11"/>
  <c r="D55" i="11"/>
  <c r="C55" i="11"/>
  <c r="B55" i="11"/>
  <c r="E54" i="11"/>
  <c r="D54" i="11"/>
  <c r="C54" i="11"/>
  <c r="B54" i="11"/>
  <c r="E53" i="11"/>
  <c r="D53" i="11"/>
  <c r="C53" i="11"/>
  <c r="B53" i="11"/>
  <c r="E52" i="11"/>
  <c r="D52" i="11"/>
  <c r="C52" i="11"/>
  <c r="B52" i="11"/>
  <c r="E51" i="11"/>
  <c r="D51" i="11"/>
  <c r="C51" i="11"/>
  <c r="B51" i="11"/>
  <c r="E50" i="11"/>
  <c r="D50" i="11"/>
  <c r="C50" i="11"/>
  <c r="B50" i="11"/>
  <c r="E49" i="11"/>
  <c r="D49" i="11"/>
  <c r="C49" i="11"/>
  <c r="B49" i="11"/>
  <c r="E48" i="11"/>
  <c r="D48" i="11"/>
  <c r="C48" i="11"/>
  <c r="B48" i="11"/>
  <c r="E47" i="11"/>
  <c r="D47" i="11"/>
  <c r="C47" i="11"/>
  <c r="B47" i="11"/>
  <c r="E46" i="11"/>
  <c r="D46" i="11"/>
  <c r="C46" i="11"/>
  <c r="B46" i="11"/>
  <c r="E45" i="11"/>
  <c r="D45" i="11"/>
  <c r="C45" i="11"/>
  <c r="B45" i="11"/>
  <c r="E44" i="11"/>
  <c r="D44" i="11"/>
  <c r="C44" i="11"/>
  <c r="B44" i="11"/>
  <c r="E43" i="11"/>
  <c r="D43" i="11"/>
  <c r="C43" i="11"/>
  <c r="B43" i="11"/>
  <c r="E42" i="11"/>
  <c r="D42" i="11"/>
  <c r="C42" i="11"/>
  <c r="B42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" i="11"/>
  <c r="D4" i="11"/>
  <c r="C4" i="11"/>
  <c r="B4" i="11"/>
  <c r="AG11" i="11"/>
  <c r="AG15" i="11"/>
  <c r="AG19" i="11"/>
  <c r="AG23" i="11"/>
  <c r="AG27" i="11"/>
  <c r="AG31" i="11"/>
  <c r="AG35" i="11"/>
  <c r="AG39" i="11"/>
  <c r="AG43" i="11"/>
  <c r="AG47" i="11"/>
  <c r="AG51" i="11"/>
  <c r="AG55" i="11"/>
  <c r="AG59" i="11"/>
  <c r="AG63" i="11"/>
  <c r="AG67" i="11"/>
  <c r="AG71" i="11"/>
  <c r="AG75" i="11"/>
  <c r="AG79" i="11"/>
  <c r="AG83" i="11"/>
  <c r="AG87" i="11"/>
  <c r="AG91" i="11"/>
  <c r="AG95" i="11"/>
  <c r="AG99" i="11"/>
  <c r="AG103" i="11"/>
  <c r="AG107" i="11"/>
  <c r="AG10" i="11"/>
  <c r="AG14" i="11"/>
  <c r="AG18" i="11"/>
  <c r="AG22" i="11"/>
  <c r="AG26" i="11"/>
  <c r="AG30" i="11"/>
  <c r="AG34" i="11"/>
  <c r="AG38" i="11"/>
  <c r="AG42" i="11"/>
  <c r="AG46" i="11"/>
  <c r="AG50" i="11"/>
  <c r="AG54" i="11"/>
  <c r="AG58" i="11"/>
  <c r="AG62" i="11"/>
  <c r="AG66" i="11"/>
  <c r="AG70" i="11"/>
  <c r="AG74" i="11"/>
  <c r="AG78" i="11"/>
  <c r="AG82" i="11"/>
  <c r="AG86" i="11"/>
  <c r="AG90" i="11"/>
  <c r="AG94" i="11"/>
  <c r="AG98" i="11"/>
  <c r="AG102" i="11"/>
  <c r="AG106" i="11"/>
  <c r="AG9" i="11"/>
  <c r="AG13" i="11"/>
  <c r="AG17" i="11"/>
  <c r="AG21" i="11"/>
  <c r="AG25" i="11"/>
  <c r="AG29" i="11"/>
  <c r="AG33" i="11"/>
  <c r="AG37" i="11"/>
  <c r="AG41" i="11"/>
  <c r="AG45" i="11"/>
  <c r="AG49" i="11"/>
  <c r="AG53" i="11"/>
  <c r="AG57" i="11"/>
  <c r="AG61" i="11"/>
  <c r="AG65" i="11"/>
  <c r="AG69" i="11"/>
  <c r="AG73" i="11"/>
  <c r="AG77" i="11"/>
  <c r="AG81" i="11"/>
  <c r="AG85" i="11"/>
  <c r="AG89" i="11"/>
  <c r="AG93" i="11"/>
  <c r="AG97" i="11"/>
  <c r="AG101" i="11"/>
  <c r="AG105" i="11"/>
  <c r="AG8" i="11"/>
  <c r="AG12" i="11"/>
  <c r="AG16" i="11"/>
  <c r="AG20" i="11"/>
  <c r="AG24" i="11"/>
  <c r="AG28" i="11"/>
  <c r="AG32" i="11"/>
  <c r="AG36" i="11"/>
  <c r="AG40" i="11"/>
  <c r="AG44" i="11"/>
  <c r="AG48" i="11"/>
  <c r="AG52" i="11"/>
  <c r="AG56" i="11"/>
  <c r="AG60" i="11"/>
  <c r="AG64" i="11"/>
  <c r="AG68" i="11"/>
  <c r="AG72" i="11"/>
  <c r="AG76" i="11"/>
  <c r="AG80" i="11"/>
  <c r="AG84" i="11"/>
  <c r="AG88" i="11"/>
  <c r="AG92" i="11"/>
  <c r="AG96" i="11"/>
  <c r="AG100" i="11"/>
  <c r="AG104" i="11"/>
  <c r="A11" i="11"/>
  <c r="A15" i="11"/>
  <c r="A19" i="11"/>
  <c r="A23" i="11"/>
  <c r="A27" i="11"/>
  <c r="A31" i="11"/>
  <c r="A35" i="11"/>
  <c r="A39" i="11"/>
  <c r="A43" i="11"/>
  <c r="A47" i="11"/>
  <c r="A51" i="11"/>
  <c r="A55" i="11"/>
  <c r="A59" i="11"/>
  <c r="A63" i="11"/>
  <c r="A67" i="11"/>
  <c r="A71" i="11"/>
  <c r="A75" i="11"/>
  <c r="A79" i="11"/>
  <c r="A83" i="11"/>
  <c r="A87" i="11"/>
  <c r="A91" i="11"/>
  <c r="A95" i="11"/>
  <c r="A99" i="11"/>
  <c r="A103" i="11"/>
  <c r="A107" i="11"/>
  <c r="A10" i="11"/>
  <c r="A14" i="11"/>
  <c r="A18" i="11"/>
  <c r="A22" i="11"/>
  <c r="A26" i="11"/>
  <c r="A30" i="11"/>
  <c r="A34" i="11"/>
  <c r="A38" i="11"/>
  <c r="A42" i="11"/>
  <c r="A46" i="11"/>
  <c r="A50" i="11"/>
  <c r="A54" i="11"/>
  <c r="A58" i="11"/>
  <c r="A62" i="11"/>
  <c r="A66" i="11"/>
  <c r="A70" i="11"/>
  <c r="A74" i="11"/>
  <c r="A78" i="11"/>
  <c r="A82" i="11"/>
  <c r="A86" i="11"/>
  <c r="A90" i="11"/>
  <c r="A94" i="11"/>
  <c r="A98" i="11"/>
  <c r="A102" i="11"/>
  <c r="A106" i="11"/>
  <c r="A9" i="11"/>
  <c r="A13" i="11"/>
  <c r="A17" i="11"/>
  <c r="A21" i="11"/>
  <c r="A25" i="11"/>
  <c r="A29" i="11"/>
  <c r="A33" i="11"/>
  <c r="A37" i="11"/>
  <c r="A41" i="11"/>
  <c r="A45" i="11"/>
  <c r="A49" i="11"/>
  <c r="A53" i="11"/>
  <c r="A57" i="11"/>
  <c r="A61" i="11"/>
  <c r="A65" i="11"/>
  <c r="A69" i="11"/>
  <c r="A73" i="11"/>
  <c r="A77" i="11"/>
  <c r="A81" i="11"/>
  <c r="A85" i="11"/>
  <c r="A89" i="11"/>
  <c r="A93" i="11"/>
  <c r="A97" i="11"/>
  <c r="A101" i="11"/>
  <c r="A105" i="11"/>
  <c r="A8" i="11"/>
  <c r="A12" i="11"/>
  <c r="A16" i="11"/>
  <c r="A20" i="11"/>
  <c r="A24" i="11"/>
  <c r="A28" i="11"/>
  <c r="A32" i="11"/>
  <c r="A36" i="11"/>
  <c r="A40" i="11"/>
  <c r="A44" i="11"/>
  <c r="A48" i="11"/>
  <c r="A52" i="11"/>
  <c r="A56" i="11"/>
  <c r="A60" i="11"/>
  <c r="A64" i="11"/>
  <c r="A68" i="11"/>
  <c r="A72" i="11"/>
  <c r="A76" i="11"/>
  <c r="A80" i="11"/>
  <c r="A84" i="11"/>
  <c r="A88" i="11"/>
  <c r="A92" i="11"/>
  <c r="A96" i="11"/>
  <c r="A100" i="11"/>
  <c r="A104" i="11"/>
  <c r="Q11" i="13"/>
  <c r="Q15" i="13"/>
  <c r="Q19" i="13"/>
  <c r="Q23" i="13"/>
  <c r="Q27" i="13"/>
  <c r="Q31" i="13"/>
  <c r="Q35" i="13"/>
  <c r="Q39" i="13"/>
  <c r="Q43" i="13"/>
  <c r="Q47" i="13"/>
  <c r="Q51" i="13"/>
  <c r="Q55" i="13"/>
  <c r="Q59" i="13"/>
  <c r="Q63" i="13"/>
  <c r="Q67" i="13"/>
  <c r="Q71" i="13"/>
  <c r="Q75" i="13"/>
  <c r="Q79" i="13"/>
  <c r="Q83" i="13"/>
  <c r="Q87" i="13"/>
  <c r="Q91" i="13"/>
  <c r="Q95" i="13"/>
  <c r="Q99" i="13"/>
  <c r="Q103" i="13"/>
  <c r="Q107" i="13"/>
  <c r="Q10" i="13"/>
  <c r="Q14" i="13"/>
  <c r="Q18" i="13"/>
  <c r="Q22" i="13"/>
  <c r="Q26" i="13"/>
  <c r="Q30" i="13"/>
  <c r="Q34" i="13"/>
  <c r="Q38" i="13"/>
  <c r="Q42" i="13"/>
  <c r="Q46" i="13"/>
  <c r="Q50" i="13"/>
  <c r="Q54" i="13"/>
  <c r="Q58" i="13"/>
  <c r="Q62" i="13"/>
  <c r="Q66" i="13"/>
  <c r="Q70" i="13"/>
  <c r="Q74" i="13"/>
  <c r="Q78" i="13"/>
  <c r="Q82" i="13"/>
  <c r="Q86" i="13"/>
  <c r="Q90" i="13"/>
  <c r="Q94" i="13"/>
  <c r="Q98" i="13"/>
  <c r="Q102" i="13"/>
  <c r="Q106" i="13"/>
  <c r="Q9" i="13"/>
  <c r="Q13" i="13"/>
  <c r="Q17" i="13"/>
  <c r="Q21" i="13"/>
  <c r="Q25" i="13"/>
  <c r="Q29" i="13"/>
  <c r="Q33" i="13"/>
  <c r="Q37" i="13"/>
  <c r="Q41" i="13"/>
  <c r="Q45" i="13"/>
  <c r="Q49" i="13"/>
  <c r="Q53" i="13"/>
  <c r="Q57" i="13"/>
  <c r="Q61" i="13"/>
  <c r="Q65" i="13"/>
  <c r="Q69" i="13"/>
  <c r="Q73" i="13"/>
  <c r="Q77" i="13"/>
  <c r="Q81" i="13"/>
  <c r="Q85" i="13"/>
  <c r="Q89" i="13"/>
  <c r="Q93" i="13"/>
  <c r="Q97" i="13"/>
  <c r="Q101" i="13"/>
  <c r="Q105" i="13"/>
  <c r="Q8" i="13"/>
  <c r="Q12" i="13"/>
  <c r="Q16" i="13"/>
  <c r="Q20" i="13"/>
  <c r="Q24" i="13"/>
  <c r="Q28" i="13"/>
  <c r="Q32" i="13"/>
  <c r="Q36" i="13"/>
  <c r="Q40" i="13"/>
  <c r="Q44" i="13"/>
  <c r="Q48" i="13"/>
  <c r="Q52" i="13"/>
  <c r="Q56" i="13"/>
  <c r="Q60" i="13"/>
  <c r="Q64" i="13"/>
  <c r="Q68" i="13"/>
  <c r="Q72" i="13"/>
  <c r="Q76" i="13"/>
  <c r="Q80" i="13"/>
  <c r="Q84" i="13"/>
  <c r="Q88" i="13"/>
  <c r="Q92" i="13"/>
  <c r="Q96" i="13"/>
  <c r="Q100" i="13"/>
  <c r="Q104" i="13"/>
  <c r="Q11" i="11"/>
  <c r="Q15" i="11"/>
  <c r="Q19" i="11"/>
  <c r="Q23" i="11"/>
  <c r="Q27" i="11"/>
  <c r="Q31" i="11"/>
  <c r="Q35" i="11"/>
  <c r="Q39" i="11"/>
  <c r="Q43" i="11"/>
  <c r="Q47" i="11"/>
  <c r="Q51" i="11"/>
  <c r="Q55" i="11"/>
  <c r="Q59" i="11"/>
  <c r="Q63" i="11"/>
  <c r="Q67" i="11"/>
  <c r="Q71" i="11"/>
  <c r="Q75" i="11"/>
  <c r="Q79" i="11"/>
  <c r="Q83" i="11"/>
  <c r="Q87" i="11"/>
  <c r="Q91" i="11"/>
  <c r="Q95" i="11"/>
  <c r="Q99" i="11"/>
  <c r="Q103" i="11"/>
  <c r="Q107" i="11"/>
  <c r="Q10" i="11"/>
  <c r="Q14" i="11"/>
  <c r="Q18" i="11"/>
  <c r="Q22" i="11"/>
  <c r="Q26" i="11"/>
  <c r="Q30" i="11"/>
  <c r="Q34" i="11"/>
  <c r="Q38" i="11"/>
  <c r="Q42" i="11"/>
  <c r="Q46" i="11"/>
  <c r="Q50" i="11"/>
  <c r="Q54" i="11"/>
  <c r="Q58" i="11"/>
  <c r="Q62" i="11"/>
  <c r="Q66" i="11"/>
  <c r="Q70" i="11"/>
  <c r="Q74" i="11"/>
  <c r="Q78" i="11"/>
  <c r="Q82" i="11"/>
  <c r="Q86" i="11"/>
  <c r="Q90" i="11"/>
  <c r="Q94" i="11"/>
  <c r="Q98" i="11"/>
  <c r="Q102" i="11"/>
  <c r="Q106" i="11"/>
  <c r="Q9" i="11"/>
  <c r="Q13" i="11"/>
  <c r="Q17" i="11"/>
  <c r="Q21" i="11"/>
  <c r="Q25" i="11"/>
  <c r="Q29" i="11"/>
  <c r="Q33" i="11"/>
  <c r="Q37" i="11"/>
  <c r="Q41" i="11"/>
  <c r="Q45" i="11"/>
  <c r="Q49" i="11"/>
  <c r="Q53" i="11"/>
  <c r="Q57" i="11"/>
  <c r="Q61" i="11"/>
  <c r="Q65" i="11"/>
  <c r="Q69" i="11"/>
  <c r="Q73" i="11"/>
  <c r="Q77" i="11"/>
  <c r="Q81" i="11"/>
  <c r="Q85" i="11"/>
  <c r="Q89" i="11"/>
  <c r="Q93" i="11"/>
  <c r="Q97" i="11"/>
  <c r="Q101" i="11"/>
  <c r="Q105" i="11"/>
  <c r="Q8" i="11"/>
  <c r="Q12" i="11"/>
  <c r="Q16" i="11"/>
  <c r="Q20" i="11"/>
  <c r="Q24" i="11"/>
  <c r="Q28" i="11"/>
  <c r="Q32" i="11"/>
  <c r="Q36" i="11"/>
  <c r="Q40" i="11"/>
  <c r="Q44" i="11"/>
  <c r="Q48" i="11"/>
  <c r="Q52" i="11"/>
  <c r="Q56" i="11"/>
  <c r="Q60" i="11"/>
  <c r="Q64" i="11"/>
  <c r="Q68" i="11"/>
  <c r="Q72" i="11"/>
  <c r="Q76" i="11"/>
  <c r="Q80" i="11"/>
  <c r="Q84" i="11"/>
  <c r="Q88" i="11"/>
  <c r="Q92" i="11"/>
  <c r="Q96" i="11"/>
  <c r="Q100" i="11"/>
  <c r="Q104" i="11"/>
  <c r="AC108" i="10"/>
  <c r="AB108" i="10"/>
  <c r="AA108" i="10"/>
  <c r="Z108" i="10"/>
  <c r="Y108" i="10"/>
  <c r="X108" i="10"/>
  <c r="W108" i="10"/>
  <c r="V108" i="10"/>
  <c r="AC107" i="10"/>
  <c r="AB107" i="10"/>
  <c r="AA107" i="10"/>
  <c r="Z107" i="10"/>
  <c r="Y107" i="10"/>
  <c r="X107" i="10"/>
  <c r="W107" i="10"/>
  <c r="V107" i="10"/>
  <c r="AC106" i="10"/>
  <c r="AB106" i="10"/>
  <c r="AA106" i="10"/>
  <c r="Z106" i="10"/>
  <c r="Y106" i="10"/>
  <c r="X106" i="10"/>
  <c r="W106" i="10"/>
  <c r="V106" i="10"/>
  <c r="AC105" i="10"/>
  <c r="AB105" i="10"/>
  <c r="AA105" i="10"/>
  <c r="Z105" i="10"/>
  <c r="Y105" i="10"/>
  <c r="X105" i="10"/>
  <c r="W105" i="10"/>
  <c r="V105" i="10"/>
  <c r="AC104" i="10"/>
  <c r="AB104" i="10"/>
  <c r="AA104" i="10"/>
  <c r="Z104" i="10"/>
  <c r="Y104" i="10"/>
  <c r="X104" i="10"/>
  <c r="W104" i="10"/>
  <c r="V104" i="10"/>
  <c r="AC103" i="10"/>
  <c r="AB103" i="10"/>
  <c r="AA103" i="10"/>
  <c r="Z103" i="10"/>
  <c r="Y103" i="10"/>
  <c r="X103" i="10"/>
  <c r="W103" i="10"/>
  <c r="V103" i="10"/>
  <c r="AC102" i="10"/>
  <c r="AB102" i="10"/>
  <c r="AA102" i="10"/>
  <c r="Z102" i="10"/>
  <c r="Y102" i="10"/>
  <c r="X102" i="10"/>
  <c r="W102" i="10"/>
  <c r="V102" i="10"/>
  <c r="AC101" i="10"/>
  <c r="AB101" i="10"/>
  <c r="AA101" i="10"/>
  <c r="Z101" i="10"/>
  <c r="Y101" i="10"/>
  <c r="X101" i="10"/>
  <c r="W101" i="10"/>
  <c r="V101" i="10"/>
  <c r="AC100" i="10"/>
  <c r="AB100" i="10"/>
  <c r="AA100" i="10"/>
  <c r="Z100" i="10"/>
  <c r="Y100" i="10"/>
  <c r="X100" i="10"/>
  <c r="W100" i="10"/>
  <c r="V100" i="10"/>
  <c r="AC99" i="10"/>
  <c r="AB99" i="10"/>
  <c r="AA99" i="10"/>
  <c r="Z99" i="10"/>
  <c r="Y99" i="10"/>
  <c r="X99" i="10"/>
  <c r="W99" i="10"/>
  <c r="V99" i="10"/>
  <c r="AC98" i="10"/>
  <c r="AB98" i="10"/>
  <c r="AA98" i="10"/>
  <c r="Z98" i="10"/>
  <c r="Y98" i="10"/>
  <c r="X98" i="10"/>
  <c r="W98" i="10"/>
  <c r="V98" i="10"/>
  <c r="AC97" i="10"/>
  <c r="AB97" i="10"/>
  <c r="AA97" i="10"/>
  <c r="Z97" i="10"/>
  <c r="Y97" i="10"/>
  <c r="X97" i="10"/>
  <c r="W97" i="10"/>
  <c r="V97" i="10"/>
  <c r="AC96" i="10"/>
  <c r="AB96" i="10"/>
  <c r="AA96" i="10"/>
  <c r="Z96" i="10"/>
  <c r="Y96" i="10"/>
  <c r="X96" i="10"/>
  <c r="W96" i="10"/>
  <c r="V96" i="10"/>
  <c r="AC95" i="10"/>
  <c r="AB95" i="10"/>
  <c r="AA95" i="10"/>
  <c r="Z95" i="10"/>
  <c r="Y95" i="10"/>
  <c r="X95" i="10"/>
  <c r="W95" i="10"/>
  <c r="V95" i="10"/>
  <c r="AC94" i="10"/>
  <c r="AB94" i="10"/>
  <c r="AA94" i="10"/>
  <c r="Z94" i="10"/>
  <c r="Y94" i="10"/>
  <c r="X94" i="10"/>
  <c r="W94" i="10"/>
  <c r="V94" i="10"/>
  <c r="AC93" i="10"/>
  <c r="AB93" i="10"/>
  <c r="AA93" i="10"/>
  <c r="Z93" i="10"/>
  <c r="Y93" i="10"/>
  <c r="X93" i="10"/>
  <c r="W93" i="10"/>
  <c r="V93" i="10"/>
  <c r="AC92" i="10"/>
  <c r="AB92" i="10"/>
  <c r="AA92" i="10"/>
  <c r="Z92" i="10"/>
  <c r="Y92" i="10"/>
  <c r="X92" i="10"/>
  <c r="W92" i="10"/>
  <c r="V92" i="10"/>
  <c r="AC91" i="10"/>
  <c r="AB91" i="10"/>
  <c r="AA91" i="10"/>
  <c r="Z91" i="10"/>
  <c r="Y91" i="10"/>
  <c r="X91" i="10"/>
  <c r="W91" i="10"/>
  <c r="V91" i="10"/>
  <c r="AC90" i="10"/>
  <c r="AB90" i="10"/>
  <c r="AA90" i="10"/>
  <c r="Z90" i="10"/>
  <c r="Y90" i="10"/>
  <c r="X90" i="10"/>
  <c r="W90" i="10"/>
  <c r="V90" i="10"/>
  <c r="AC89" i="10"/>
  <c r="AB89" i="10"/>
  <c r="AA89" i="10"/>
  <c r="Z89" i="10"/>
  <c r="Y89" i="10"/>
  <c r="X89" i="10"/>
  <c r="W89" i="10"/>
  <c r="V89" i="10"/>
  <c r="AC88" i="10"/>
  <c r="AB88" i="10"/>
  <c r="AA88" i="10"/>
  <c r="Z88" i="10"/>
  <c r="Y88" i="10"/>
  <c r="X88" i="10"/>
  <c r="W88" i="10"/>
  <c r="V88" i="10"/>
  <c r="AC87" i="10"/>
  <c r="AB87" i="10"/>
  <c r="AA87" i="10"/>
  <c r="Z87" i="10"/>
  <c r="Y87" i="10"/>
  <c r="X87" i="10"/>
  <c r="W87" i="10"/>
  <c r="V87" i="10"/>
  <c r="AC86" i="10"/>
  <c r="AB86" i="10"/>
  <c r="AA86" i="10"/>
  <c r="Z86" i="10"/>
  <c r="Y86" i="10"/>
  <c r="X86" i="10"/>
  <c r="W86" i="10"/>
  <c r="V86" i="10"/>
  <c r="AC85" i="10"/>
  <c r="AB85" i="10"/>
  <c r="AA85" i="10"/>
  <c r="Z85" i="10"/>
  <c r="Y85" i="10"/>
  <c r="X85" i="10"/>
  <c r="W85" i="10"/>
  <c r="V85" i="10"/>
  <c r="AC84" i="10"/>
  <c r="AB84" i="10"/>
  <c r="AA84" i="10"/>
  <c r="Z84" i="10"/>
  <c r="Y84" i="10"/>
  <c r="X84" i="10"/>
  <c r="W84" i="10"/>
  <c r="V84" i="10"/>
  <c r="AC83" i="10"/>
  <c r="AB83" i="10"/>
  <c r="AA83" i="10"/>
  <c r="Z83" i="10"/>
  <c r="Y83" i="10"/>
  <c r="X83" i="10"/>
  <c r="W83" i="10"/>
  <c r="V83" i="10"/>
  <c r="AC82" i="10"/>
  <c r="AB82" i="10"/>
  <c r="AA82" i="10"/>
  <c r="Z82" i="10"/>
  <c r="Y82" i="10"/>
  <c r="X82" i="10"/>
  <c r="W82" i="10"/>
  <c r="V82" i="10"/>
  <c r="AC81" i="10"/>
  <c r="AB81" i="10"/>
  <c r="AA81" i="10"/>
  <c r="Z81" i="10"/>
  <c r="Y81" i="10"/>
  <c r="X81" i="10"/>
  <c r="W81" i="10"/>
  <c r="V81" i="10"/>
  <c r="AC80" i="10"/>
  <c r="AB80" i="10"/>
  <c r="AA80" i="10"/>
  <c r="Z80" i="10"/>
  <c r="Y80" i="10"/>
  <c r="X80" i="10"/>
  <c r="W80" i="10"/>
  <c r="V80" i="10"/>
  <c r="AC79" i="10"/>
  <c r="AB79" i="10"/>
  <c r="AA79" i="10"/>
  <c r="Z79" i="10"/>
  <c r="Y79" i="10"/>
  <c r="X79" i="10"/>
  <c r="W79" i="10"/>
  <c r="V79" i="10"/>
  <c r="AC78" i="10"/>
  <c r="AB78" i="10"/>
  <c r="AA78" i="10"/>
  <c r="Z78" i="10"/>
  <c r="Y78" i="10"/>
  <c r="X78" i="10"/>
  <c r="W78" i="10"/>
  <c r="V78" i="10"/>
  <c r="AC77" i="10"/>
  <c r="AB77" i="10"/>
  <c r="AA77" i="10"/>
  <c r="Z77" i="10"/>
  <c r="Y77" i="10"/>
  <c r="X77" i="10"/>
  <c r="W77" i="10"/>
  <c r="V77" i="10"/>
  <c r="AC76" i="10"/>
  <c r="AB76" i="10"/>
  <c r="AA76" i="10"/>
  <c r="Z76" i="10"/>
  <c r="Y76" i="10"/>
  <c r="X76" i="10"/>
  <c r="W76" i="10"/>
  <c r="V76" i="10"/>
  <c r="AC75" i="10"/>
  <c r="AB75" i="10"/>
  <c r="AA75" i="10"/>
  <c r="Z75" i="10"/>
  <c r="Y75" i="10"/>
  <c r="X75" i="10"/>
  <c r="W75" i="10"/>
  <c r="V75" i="10"/>
  <c r="AC74" i="10"/>
  <c r="AB74" i="10"/>
  <c r="AA74" i="10"/>
  <c r="Z74" i="10"/>
  <c r="Y74" i="10"/>
  <c r="X74" i="10"/>
  <c r="W74" i="10"/>
  <c r="V74" i="10"/>
  <c r="AC73" i="10"/>
  <c r="AB73" i="10"/>
  <c r="AA73" i="10"/>
  <c r="Z73" i="10"/>
  <c r="Y73" i="10"/>
  <c r="X73" i="10"/>
  <c r="W73" i="10"/>
  <c r="V73" i="10"/>
  <c r="AC72" i="10"/>
  <c r="AB72" i="10"/>
  <c r="AA72" i="10"/>
  <c r="Z72" i="10"/>
  <c r="Y72" i="10"/>
  <c r="X72" i="10"/>
  <c r="W72" i="10"/>
  <c r="V72" i="10"/>
  <c r="AC71" i="10"/>
  <c r="AB71" i="10"/>
  <c r="AA71" i="10"/>
  <c r="Z71" i="10"/>
  <c r="Y71" i="10"/>
  <c r="X71" i="10"/>
  <c r="W71" i="10"/>
  <c r="V71" i="10"/>
  <c r="AC70" i="10"/>
  <c r="AB70" i="10"/>
  <c r="AA70" i="10"/>
  <c r="Z70" i="10"/>
  <c r="Y70" i="10"/>
  <c r="X70" i="10"/>
  <c r="W70" i="10"/>
  <c r="V70" i="10"/>
  <c r="AC69" i="10"/>
  <c r="AB69" i="10"/>
  <c r="AA69" i="10"/>
  <c r="Z69" i="10"/>
  <c r="Y69" i="10"/>
  <c r="X69" i="10"/>
  <c r="W69" i="10"/>
  <c r="V69" i="10"/>
  <c r="AC68" i="10"/>
  <c r="AB68" i="10"/>
  <c r="AA68" i="10"/>
  <c r="Z68" i="10"/>
  <c r="Y68" i="10"/>
  <c r="X68" i="10"/>
  <c r="W68" i="10"/>
  <c r="V68" i="10"/>
  <c r="AC67" i="10"/>
  <c r="AB67" i="10"/>
  <c r="AA67" i="10"/>
  <c r="Z67" i="10"/>
  <c r="Y67" i="10"/>
  <c r="X67" i="10"/>
  <c r="W67" i="10"/>
  <c r="V67" i="10"/>
  <c r="AC66" i="10"/>
  <c r="AB66" i="10"/>
  <c r="AA66" i="10"/>
  <c r="Z66" i="10"/>
  <c r="Y66" i="10"/>
  <c r="X66" i="10"/>
  <c r="W66" i="10"/>
  <c r="V66" i="10"/>
  <c r="AC65" i="10"/>
  <c r="AB65" i="10"/>
  <c r="AA65" i="10"/>
  <c r="Z65" i="10"/>
  <c r="Y65" i="10"/>
  <c r="X65" i="10"/>
  <c r="W65" i="10"/>
  <c r="V65" i="10"/>
  <c r="AC64" i="10"/>
  <c r="AB64" i="10"/>
  <c r="AA64" i="10"/>
  <c r="Z64" i="10"/>
  <c r="Y64" i="10"/>
  <c r="X64" i="10"/>
  <c r="W64" i="10"/>
  <c r="V64" i="10"/>
  <c r="AC63" i="10"/>
  <c r="AB63" i="10"/>
  <c r="AA63" i="10"/>
  <c r="Z63" i="10"/>
  <c r="Y63" i="10"/>
  <c r="X63" i="10"/>
  <c r="W63" i="10"/>
  <c r="V63" i="10"/>
  <c r="AC62" i="10"/>
  <c r="AB62" i="10"/>
  <c r="AA62" i="10"/>
  <c r="Z62" i="10"/>
  <c r="Y62" i="10"/>
  <c r="X62" i="10"/>
  <c r="W62" i="10"/>
  <c r="V62" i="10"/>
  <c r="AC61" i="10"/>
  <c r="AB61" i="10"/>
  <c r="AA61" i="10"/>
  <c r="Z61" i="10"/>
  <c r="Y61" i="10"/>
  <c r="X61" i="10"/>
  <c r="W61" i="10"/>
  <c r="V61" i="10"/>
  <c r="AC60" i="10"/>
  <c r="AB60" i="10"/>
  <c r="AA60" i="10"/>
  <c r="Z60" i="10"/>
  <c r="Y60" i="10"/>
  <c r="X60" i="10"/>
  <c r="W60" i="10"/>
  <c r="V60" i="10"/>
  <c r="AC59" i="10"/>
  <c r="AB59" i="10"/>
  <c r="AA59" i="10"/>
  <c r="Z59" i="10"/>
  <c r="Y59" i="10"/>
  <c r="X59" i="10"/>
  <c r="W59" i="10"/>
  <c r="V59" i="10"/>
  <c r="AC58" i="10"/>
  <c r="AB58" i="10"/>
  <c r="AA58" i="10"/>
  <c r="Z58" i="10"/>
  <c r="Y58" i="10"/>
  <c r="X58" i="10"/>
  <c r="W58" i="10"/>
  <c r="V58" i="10"/>
  <c r="AC57" i="10"/>
  <c r="AB57" i="10"/>
  <c r="AA57" i="10"/>
  <c r="Z57" i="10"/>
  <c r="Y57" i="10"/>
  <c r="X57" i="10"/>
  <c r="W57" i="10"/>
  <c r="V57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C54" i="10"/>
  <c r="AB54" i="10"/>
  <c r="AA54" i="10"/>
  <c r="Z54" i="10"/>
  <c r="Y54" i="10"/>
  <c r="X54" i="10"/>
  <c r="W54" i="10"/>
  <c r="V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C51" i="10"/>
  <c r="AB51" i="10"/>
  <c r="AA51" i="10"/>
  <c r="Z51" i="10"/>
  <c r="Y51" i="10"/>
  <c r="X51" i="10"/>
  <c r="W51" i="10"/>
  <c r="V51" i="10"/>
  <c r="AC50" i="10"/>
  <c r="AB50" i="10"/>
  <c r="AA50" i="10"/>
  <c r="Z50" i="10"/>
  <c r="Y50" i="10"/>
  <c r="X50" i="10"/>
  <c r="W50" i="10"/>
  <c r="V50" i="10"/>
  <c r="AC49" i="10"/>
  <c r="AB49" i="10"/>
  <c r="AA49" i="10"/>
  <c r="Z49" i="10"/>
  <c r="Y49" i="10"/>
  <c r="X49" i="10"/>
  <c r="W49" i="10"/>
  <c r="V49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1" i="10"/>
  <c r="AB41" i="10"/>
  <c r="AA41" i="10"/>
  <c r="Z41" i="10"/>
  <c r="Y41" i="10"/>
  <c r="X41" i="10"/>
  <c r="W41" i="10"/>
  <c r="V41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3" i="10"/>
  <c r="AB33" i="10"/>
  <c r="AA33" i="10"/>
  <c r="Z33" i="10"/>
  <c r="Y33" i="10"/>
  <c r="X33" i="10"/>
  <c r="W33" i="10"/>
  <c r="V33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C25" i="10"/>
  <c r="AB25" i="10"/>
  <c r="AA25" i="10"/>
  <c r="Z25" i="10"/>
  <c r="Y25" i="10"/>
  <c r="X25" i="10"/>
  <c r="W25" i="10"/>
  <c r="V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AC22" i="10"/>
  <c r="AB22" i="10"/>
  <c r="AA22" i="10"/>
  <c r="Z22" i="10"/>
  <c r="Y22" i="10"/>
  <c r="X22" i="10"/>
  <c r="W22" i="10"/>
  <c r="V22" i="10"/>
  <c r="AC21" i="10"/>
  <c r="AB21" i="10"/>
  <c r="AA21" i="10"/>
  <c r="Z21" i="10"/>
  <c r="Y21" i="10"/>
  <c r="X21" i="10"/>
  <c r="W21" i="10"/>
  <c r="V21" i="10"/>
  <c r="AC20" i="10"/>
  <c r="AB20" i="10"/>
  <c r="AA20" i="10"/>
  <c r="Z20" i="10"/>
  <c r="Y20" i="10"/>
  <c r="X20" i="10"/>
  <c r="W20" i="10"/>
  <c r="V20" i="10"/>
  <c r="AC19" i="10"/>
  <c r="AB19" i="10"/>
  <c r="AA19" i="10"/>
  <c r="Z19" i="10"/>
  <c r="Y19" i="10"/>
  <c r="X19" i="10"/>
  <c r="W19" i="10"/>
  <c r="V19" i="10"/>
  <c r="AC18" i="10"/>
  <c r="AB18" i="10"/>
  <c r="AA18" i="10"/>
  <c r="Z18" i="10"/>
  <c r="Y18" i="10"/>
  <c r="X18" i="10"/>
  <c r="W18" i="10"/>
  <c r="V18" i="10"/>
  <c r="AC17" i="10"/>
  <c r="AB17" i="10"/>
  <c r="AA17" i="10"/>
  <c r="Z17" i="10"/>
  <c r="Y17" i="10"/>
  <c r="X17" i="10"/>
  <c r="W17" i="10"/>
  <c r="V17" i="10"/>
  <c r="AC16" i="10"/>
  <c r="AB16" i="10"/>
  <c r="AA16" i="10"/>
  <c r="Z16" i="10"/>
  <c r="Y16" i="10"/>
  <c r="X16" i="10"/>
  <c r="W16" i="10"/>
  <c r="V16" i="10"/>
  <c r="AC15" i="10"/>
  <c r="AB15" i="10"/>
  <c r="AA15" i="10"/>
  <c r="Z15" i="10"/>
  <c r="Y15" i="10"/>
  <c r="X15" i="10"/>
  <c r="W15" i="10"/>
  <c r="V15" i="10"/>
  <c r="AC14" i="10"/>
  <c r="AB14" i="10"/>
  <c r="AA14" i="10"/>
  <c r="Z14" i="10"/>
  <c r="Y14" i="10"/>
  <c r="X14" i="10"/>
  <c r="W14" i="10"/>
  <c r="V14" i="10"/>
  <c r="AC13" i="10"/>
  <c r="AB13" i="10"/>
  <c r="AA13" i="10"/>
  <c r="Z13" i="10"/>
  <c r="Y13" i="10"/>
  <c r="X13" i="10"/>
  <c r="W13" i="10"/>
  <c r="V13" i="10"/>
  <c r="AC12" i="10"/>
  <c r="AB12" i="10"/>
  <c r="AA12" i="10"/>
  <c r="Z12" i="10"/>
  <c r="Y12" i="10"/>
  <c r="X12" i="10"/>
  <c r="W12" i="10"/>
  <c r="V12" i="10"/>
  <c r="AC11" i="10"/>
  <c r="AB11" i="10"/>
  <c r="AA11" i="10"/>
  <c r="Z11" i="10"/>
  <c r="Y11" i="10"/>
  <c r="X11" i="10"/>
  <c r="W11" i="10"/>
  <c r="V11" i="10"/>
  <c r="AC10" i="10"/>
  <c r="AB10" i="10"/>
  <c r="AA10" i="10"/>
  <c r="Z10" i="10"/>
  <c r="Y10" i="10"/>
  <c r="X10" i="10"/>
  <c r="W10" i="10"/>
  <c r="V10" i="10"/>
  <c r="AC9" i="10"/>
  <c r="AB9" i="10"/>
  <c r="AA9" i="10"/>
  <c r="Z9" i="10"/>
  <c r="Y9" i="10"/>
  <c r="X9" i="10"/>
  <c r="W9" i="10"/>
  <c r="V9" i="10"/>
  <c r="AC8" i="10"/>
  <c r="AB8" i="10"/>
  <c r="AA8" i="10"/>
  <c r="Z8" i="10"/>
  <c r="Y8" i="10"/>
  <c r="X8" i="10"/>
  <c r="W8" i="10"/>
  <c r="V8" i="10"/>
  <c r="AC7" i="10"/>
  <c r="AB7" i="10"/>
  <c r="AA7" i="10"/>
  <c r="Z7" i="10"/>
  <c r="Y7" i="10"/>
  <c r="X7" i="10"/>
  <c r="W7" i="10"/>
  <c r="V7" i="10"/>
  <c r="AC6" i="10"/>
  <c r="AB6" i="10"/>
  <c r="AA6" i="10"/>
  <c r="Z6" i="10"/>
  <c r="Y6" i="10"/>
  <c r="X6" i="10"/>
  <c r="W6" i="10"/>
  <c r="V6" i="10"/>
  <c r="AC5" i="10"/>
  <c r="AB5" i="10"/>
  <c r="AA5" i="10"/>
  <c r="Z5" i="10"/>
  <c r="Y5" i="10"/>
  <c r="X5" i="10"/>
  <c r="W5" i="10"/>
  <c r="V5" i="10"/>
  <c r="AC4" i="10"/>
  <c r="AB4" i="10"/>
  <c r="AA4" i="10"/>
  <c r="Z4" i="10"/>
  <c r="Y4" i="10"/>
  <c r="X4" i="10"/>
  <c r="W4" i="10"/>
  <c r="V4" i="10"/>
  <c r="S107" i="10"/>
  <c r="R107" i="10"/>
  <c r="Q107" i="10"/>
  <c r="P107" i="10"/>
  <c r="O107" i="10"/>
  <c r="N107" i="10"/>
  <c r="M107" i="10"/>
  <c r="L107" i="10"/>
  <c r="S106" i="10"/>
  <c r="R106" i="10"/>
  <c r="Q106" i="10"/>
  <c r="P106" i="10"/>
  <c r="O106" i="10"/>
  <c r="N106" i="10"/>
  <c r="M106" i="10"/>
  <c r="L106" i="10"/>
  <c r="S105" i="10"/>
  <c r="R105" i="10"/>
  <c r="Q105" i="10"/>
  <c r="P105" i="10"/>
  <c r="O105" i="10"/>
  <c r="N105" i="10"/>
  <c r="M105" i="10"/>
  <c r="L105" i="10"/>
  <c r="S104" i="10"/>
  <c r="R104" i="10"/>
  <c r="Q104" i="10"/>
  <c r="P104" i="10"/>
  <c r="O104" i="10"/>
  <c r="N104" i="10"/>
  <c r="M104" i="10"/>
  <c r="L104" i="10"/>
  <c r="S103" i="10"/>
  <c r="R103" i="10"/>
  <c r="Q103" i="10"/>
  <c r="P103" i="10"/>
  <c r="O103" i="10"/>
  <c r="N103" i="10"/>
  <c r="M103" i="10"/>
  <c r="L103" i="10"/>
  <c r="S102" i="10"/>
  <c r="R102" i="10"/>
  <c r="Q102" i="10"/>
  <c r="P102" i="10"/>
  <c r="O102" i="10"/>
  <c r="N102" i="10"/>
  <c r="M102" i="10"/>
  <c r="L102" i="10"/>
  <c r="S101" i="10"/>
  <c r="R101" i="10"/>
  <c r="Q101" i="10"/>
  <c r="P101" i="10"/>
  <c r="O101" i="10"/>
  <c r="N101" i="10"/>
  <c r="M101" i="10"/>
  <c r="L101" i="10"/>
  <c r="S100" i="10"/>
  <c r="R100" i="10"/>
  <c r="Q100" i="10"/>
  <c r="P100" i="10"/>
  <c r="O100" i="10"/>
  <c r="N100" i="10"/>
  <c r="M100" i="10"/>
  <c r="L100" i="10"/>
  <c r="S99" i="10"/>
  <c r="R99" i="10"/>
  <c r="Q99" i="10"/>
  <c r="P99" i="10"/>
  <c r="O99" i="10"/>
  <c r="N99" i="10"/>
  <c r="M99" i="10"/>
  <c r="L99" i="10"/>
  <c r="S98" i="10"/>
  <c r="R98" i="10"/>
  <c r="Q98" i="10"/>
  <c r="P98" i="10"/>
  <c r="O98" i="10"/>
  <c r="N98" i="10"/>
  <c r="M98" i="10"/>
  <c r="L98" i="10"/>
  <c r="S97" i="10"/>
  <c r="R97" i="10"/>
  <c r="Q97" i="10"/>
  <c r="P97" i="10"/>
  <c r="O97" i="10"/>
  <c r="N97" i="10"/>
  <c r="M97" i="10"/>
  <c r="L97" i="10"/>
  <c r="S96" i="10"/>
  <c r="R96" i="10"/>
  <c r="Q96" i="10"/>
  <c r="P96" i="10"/>
  <c r="O96" i="10"/>
  <c r="N96" i="10"/>
  <c r="M96" i="10"/>
  <c r="L96" i="10"/>
  <c r="S95" i="10"/>
  <c r="R95" i="10"/>
  <c r="Q95" i="10"/>
  <c r="P95" i="10"/>
  <c r="O95" i="10"/>
  <c r="N95" i="10"/>
  <c r="M95" i="10"/>
  <c r="L95" i="10"/>
  <c r="S94" i="10"/>
  <c r="R94" i="10"/>
  <c r="Q94" i="10"/>
  <c r="P94" i="10"/>
  <c r="O94" i="10"/>
  <c r="N94" i="10"/>
  <c r="M94" i="10"/>
  <c r="L94" i="10"/>
  <c r="S93" i="10"/>
  <c r="R93" i="10"/>
  <c r="Q93" i="10"/>
  <c r="P93" i="10"/>
  <c r="O93" i="10"/>
  <c r="N93" i="10"/>
  <c r="M93" i="10"/>
  <c r="L93" i="10"/>
  <c r="S92" i="10"/>
  <c r="R92" i="10"/>
  <c r="Q92" i="10"/>
  <c r="P92" i="10"/>
  <c r="O92" i="10"/>
  <c r="N92" i="10"/>
  <c r="M92" i="10"/>
  <c r="L92" i="10"/>
  <c r="S91" i="10"/>
  <c r="R91" i="10"/>
  <c r="Q91" i="10"/>
  <c r="P91" i="10"/>
  <c r="O91" i="10"/>
  <c r="N91" i="10"/>
  <c r="M91" i="10"/>
  <c r="L91" i="10"/>
  <c r="S90" i="10"/>
  <c r="R90" i="10"/>
  <c r="Q90" i="10"/>
  <c r="P90" i="10"/>
  <c r="O90" i="10"/>
  <c r="N90" i="10"/>
  <c r="M90" i="10"/>
  <c r="L90" i="10"/>
  <c r="S89" i="10"/>
  <c r="R89" i="10"/>
  <c r="Q89" i="10"/>
  <c r="P89" i="10"/>
  <c r="O89" i="10"/>
  <c r="N89" i="10"/>
  <c r="M89" i="10"/>
  <c r="L89" i="10"/>
  <c r="S88" i="10"/>
  <c r="R88" i="10"/>
  <c r="Q88" i="10"/>
  <c r="P88" i="10"/>
  <c r="O88" i="10"/>
  <c r="N88" i="10"/>
  <c r="M88" i="10"/>
  <c r="L88" i="10"/>
  <c r="S87" i="10"/>
  <c r="R87" i="10"/>
  <c r="Q87" i="10"/>
  <c r="P87" i="10"/>
  <c r="O87" i="10"/>
  <c r="N87" i="10"/>
  <c r="M87" i="10"/>
  <c r="L87" i="10"/>
  <c r="S86" i="10"/>
  <c r="R86" i="10"/>
  <c r="Q86" i="10"/>
  <c r="P86" i="10"/>
  <c r="O86" i="10"/>
  <c r="N86" i="10"/>
  <c r="M86" i="10"/>
  <c r="L86" i="10"/>
  <c r="S85" i="10"/>
  <c r="R85" i="10"/>
  <c r="Q85" i="10"/>
  <c r="P85" i="10"/>
  <c r="O85" i="10"/>
  <c r="N85" i="10"/>
  <c r="M85" i="10"/>
  <c r="L85" i="10"/>
  <c r="S84" i="10"/>
  <c r="R84" i="10"/>
  <c r="Q84" i="10"/>
  <c r="P84" i="10"/>
  <c r="O84" i="10"/>
  <c r="N84" i="10"/>
  <c r="M84" i="10"/>
  <c r="L84" i="10"/>
  <c r="S83" i="10"/>
  <c r="R83" i="10"/>
  <c r="Q83" i="10"/>
  <c r="P83" i="10"/>
  <c r="O83" i="10"/>
  <c r="N83" i="10"/>
  <c r="M83" i="10"/>
  <c r="L83" i="10"/>
  <c r="S82" i="10"/>
  <c r="R82" i="10"/>
  <c r="Q82" i="10"/>
  <c r="P82" i="10"/>
  <c r="O82" i="10"/>
  <c r="N82" i="10"/>
  <c r="M82" i="10"/>
  <c r="L82" i="10"/>
  <c r="S81" i="10"/>
  <c r="R81" i="10"/>
  <c r="Q81" i="10"/>
  <c r="P81" i="10"/>
  <c r="O81" i="10"/>
  <c r="N81" i="10"/>
  <c r="M81" i="10"/>
  <c r="L81" i="10"/>
  <c r="S80" i="10"/>
  <c r="R80" i="10"/>
  <c r="Q80" i="10"/>
  <c r="P80" i="10"/>
  <c r="O80" i="10"/>
  <c r="N80" i="10"/>
  <c r="M80" i="10"/>
  <c r="L80" i="10"/>
  <c r="S79" i="10"/>
  <c r="R79" i="10"/>
  <c r="Q79" i="10"/>
  <c r="P79" i="10"/>
  <c r="O79" i="10"/>
  <c r="N79" i="10"/>
  <c r="M79" i="10"/>
  <c r="L79" i="10"/>
  <c r="S78" i="10"/>
  <c r="R78" i="10"/>
  <c r="Q78" i="10"/>
  <c r="P78" i="10"/>
  <c r="O78" i="10"/>
  <c r="N78" i="10"/>
  <c r="M78" i="10"/>
  <c r="L78" i="10"/>
  <c r="S77" i="10"/>
  <c r="R77" i="10"/>
  <c r="Q77" i="10"/>
  <c r="P77" i="10"/>
  <c r="O77" i="10"/>
  <c r="N77" i="10"/>
  <c r="M77" i="10"/>
  <c r="L77" i="10"/>
  <c r="S76" i="10"/>
  <c r="R76" i="10"/>
  <c r="Q76" i="10"/>
  <c r="P76" i="10"/>
  <c r="O76" i="10"/>
  <c r="N76" i="10"/>
  <c r="M76" i="10"/>
  <c r="L76" i="10"/>
  <c r="S75" i="10"/>
  <c r="R75" i="10"/>
  <c r="Q75" i="10"/>
  <c r="P75" i="10"/>
  <c r="O75" i="10"/>
  <c r="N75" i="10"/>
  <c r="M75" i="10"/>
  <c r="L75" i="10"/>
  <c r="S74" i="10"/>
  <c r="R74" i="10"/>
  <c r="Q74" i="10"/>
  <c r="P74" i="10"/>
  <c r="O74" i="10"/>
  <c r="N74" i="10"/>
  <c r="M74" i="10"/>
  <c r="L74" i="10"/>
  <c r="S73" i="10"/>
  <c r="R73" i="10"/>
  <c r="Q73" i="10"/>
  <c r="P73" i="10"/>
  <c r="O73" i="10"/>
  <c r="N73" i="10"/>
  <c r="M73" i="10"/>
  <c r="L73" i="10"/>
  <c r="S72" i="10"/>
  <c r="R72" i="10"/>
  <c r="Q72" i="10"/>
  <c r="P72" i="10"/>
  <c r="O72" i="10"/>
  <c r="N72" i="10"/>
  <c r="M72" i="10"/>
  <c r="L72" i="10"/>
  <c r="S71" i="10"/>
  <c r="R71" i="10"/>
  <c r="Q71" i="10"/>
  <c r="P71" i="10"/>
  <c r="O71" i="10"/>
  <c r="N71" i="10"/>
  <c r="M71" i="10"/>
  <c r="L71" i="10"/>
  <c r="S70" i="10"/>
  <c r="R70" i="10"/>
  <c r="Q70" i="10"/>
  <c r="P70" i="10"/>
  <c r="O70" i="10"/>
  <c r="N70" i="10"/>
  <c r="M70" i="10"/>
  <c r="L70" i="10"/>
  <c r="S69" i="10"/>
  <c r="R69" i="10"/>
  <c r="Q69" i="10"/>
  <c r="P69" i="10"/>
  <c r="O69" i="10"/>
  <c r="N69" i="10"/>
  <c r="M69" i="10"/>
  <c r="L69" i="10"/>
  <c r="S68" i="10"/>
  <c r="R68" i="10"/>
  <c r="Q68" i="10"/>
  <c r="P68" i="10"/>
  <c r="O68" i="10"/>
  <c r="N68" i="10"/>
  <c r="M68" i="10"/>
  <c r="L68" i="10"/>
  <c r="S67" i="10"/>
  <c r="R67" i="10"/>
  <c r="Q67" i="10"/>
  <c r="P67" i="10"/>
  <c r="O67" i="10"/>
  <c r="N67" i="10"/>
  <c r="M67" i="10"/>
  <c r="L67" i="10"/>
  <c r="S66" i="10"/>
  <c r="R66" i="10"/>
  <c r="Q66" i="10"/>
  <c r="P66" i="10"/>
  <c r="O66" i="10"/>
  <c r="N66" i="10"/>
  <c r="M66" i="10"/>
  <c r="L66" i="10"/>
  <c r="S65" i="10"/>
  <c r="R65" i="10"/>
  <c r="Q65" i="10"/>
  <c r="P65" i="10"/>
  <c r="O65" i="10"/>
  <c r="N65" i="10"/>
  <c r="M65" i="10"/>
  <c r="L65" i="10"/>
  <c r="S64" i="10"/>
  <c r="R64" i="10"/>
  <c r="Q64" i="10"/>
  <c r="P64" i="10"/>
  <c r="O64" i="10"/>
  <c r="N64" i="10"/>
  <c r="M64" i="10"/>
  <c r="L64" i="10"/>
  <c r="S63" i="10"/>
  <c r="R63" i="10"/>
  <c r="Q63" i="10"/>
  <c r="P63" i="10"/>
  <c r="O63" i="10"/>
  <c r="N63" i="10"/>
  <c r="M63" i="10"/>
  <c r="L63" i="10"/>
  <c r="S62" i="10"/>
  <c r="R62" i="10"/>
  <c r="Q62" i="10"/>
  <c r="P62" i="10"/>
  <c r="O62" i="10"/>
  <c r="N62" i="10"/>
  <c r="M62" i="10"/>
  <c r="L62" i="10"/>
  <c r="S61" i="10"/>
  <c r="R61" i="10"/>
  <c r="Q61" i="10"/>
  <c r="P61" i="10"/>
  <c r="O61" i="10"/>
  <c r="N61" i="10"/>
  <c r="M61" i="10"/>
  <c r="L61" i="10"/>
  <c r="S60" i="10"/>
  <c r="R60" i="10"/>
  <c r="Q60" i="10"/>
  <c r="P60" i="10"/>
  <c r="O60" i="10"/>
  <c r="N60" i="10"/>
  <c r="M60" i="10"/>
  <c r="L60" i="10"/>
  <c r="S59" i="10"/>
  <c r="R59" i="10"/>
  <c r="Q59" i="10"/>
  <c r="P59" i="10"/>
  <c r="O59" i="10"/>
  <c r="N59" i="10"/>
  <c r="M59" i="10"/>
  <c r="L59" i="10"/>
  <c r="S58" i="10"/>
  <c r="R58" i="10"/>
  <c r="Q58" i="10"/>
  <c r="P58" i="10"/>
  <c r="O58" i="10"/>
  <c r="N58" i="10"/>
  <c r="M58" i="10"/>
  <c r="L58" i="10"/>
  <c r="S57" i="10"/>
  <c r="R57" i="10"/>
  <c r="Q57" i="10"/>
  <c r="P57" i="10"/>
  <c r="O57" i="10"/>
  <c r="N57" i="10"/>
  <c r="M57" i="10"/>
  <c r="L57" i="10"/>
  <c r="S56" i="10"/>
  <c r="R56" i="10"/>
  <c r="Q56" i="10"/>
  <c r="P56" i="10"/>
  <c r="O56" i="10"/>
  <c r="N56" i="10"/>
  <c r="M56" i="10"/>
  <c r="L56" i="10"/>
  <c r="S55" i="10"/>
  <c r="R55" i="10"/>
  <c r="Q55" i="10"/>
  <c r="P55" i="10"/>
  <c r="O55" i="10"/>
  <c r="N55" i="10"/>
  <c r="M55" i="10"/>
  <c r="L55" i="10"/>
  <c r="S54" i="10"/>
  <c r="R54" i="10"/>
  <c r="Q54" i="10"/>
  <c r="P54" i="10"/>
  <c r="O54" i="10"/>
  <c r="N54" i="10"/>
  <c r="M54" i="10"/>
  <c r="L54" i="10"/>
  <c r="S53" i="10"/>
  <c r="R53" i="10"/>
  <c r="Q53" i="10"/>
  <c r="P53" i="10"/>
  <c r="O53" i="10"/>
  <c r="N53" i="10"/>
  <c r="M53" i="10"/>
  <c r="L53" i="10"/>
  <c r="S52" i="10"/>
  <c r="R52" i="10"/>
  <c r="Q52" i="10"/>
  <c r="P52" i="10"/>
  <c r="O52" i="10"/>
  <c r="N52" i="10"/>
  <c r="M52" i="10"/>
  <c r="L52" i="10"/>
  <c r="S51" i="10"/>
  <c r="R51" i="10"/>
  <c r="Q51" i="10"/>
  <c r="P51" i="10"/>
  <c r="O51" i="10"/>
  <c r="N51" i="10"/>
  <c r="M51" i="10"/>
  <c r="L51" i="10"/>
  <c r="S50" i="10"/>
  <c r="R50" i="10"/>
  <c r="Q50" i="10"/>
  <c r="P50" i="10"/>
  <c r="O50" i="10"/>
  <c r="N50" i="10"/>
  <c r="M50" i="10"/>
  <c r="L50" i="10"/>
  <c r="S49" i="10"/>
  <c r="R49" i="10"/>
  <c r="Q49" i="10"/>
  <c r="P49" i="10"/>
  <c r="O49" i="10"/>
  <c r="N49" i="10"/>
  <c r="M49" i="10"/>
  <c r="L49" i="10"/>
  <c r="S48" i="10"/>
  <c r="R48" i="10"/>
  <c r="Q48" i="10"/>
  <c r="P48" i="10"/>
  <c r="O48" i="10"/>
  <c r="N48" i="10"/>
  <c r="M48" i="10"/>
  <c r="L48" i="10"/>
  <c r="S47" i="10"/>
  <c r="R47" i="10"/>
  <c r="Q47" i="10"/>
  <c r="P47" i="10"/>
  <c r="O47" i="10"/>
  <c r="N47" i="10"/>
  <c r="M47" i="10"/>
  <c r="L47" i="10"/>
  <c r="S46" i="10"/>
  <c r="R46" i="10"/>
  <c r="Q46" i="10"/>
  <c r="P46" i="10"/>
  <c r="O46" i="10"/>
  <c r="N46" i="10"/>
  <c r="M46" i="10"/>
  <c r="L46" i="10"/>
  <c r="S45" i="10"/>
  <c r="R45" i="10"/>
  <c r="Q45" i="10"/>
  <c r="P45" i="10"/>
  <c r="O45" i="10"/>
  <c r="N45" i="10"/>
  <c r="M45" i="10"/>
  <c r="L45" i="10"/>
  <c r="S44" i="10"/>
  <c r="R44" i="10"/>
  <c r="Q44" i="10"/>
  <c r="P44" i="10"/>
  <c r="O44" i="10"/>
  <c r="N44" i="10"/>
  <c r="M44" i="10"/>
  <c r="L44" i="10"/>
  <c r="S43" i="10"/>
  <c r="R43" i="10"/>
  <c r="Q43" i="10"/>
  <c r="P43" i="10"/>
  <c r="O43" i="10"/>
  <c r="N43" i="10"/>
  <c r="M43" i="10"/>
  <c r="L43" i="10"/>
  <c r="S42" i="10"/>
  <c r="R42" i="10"/>
  <c r="Q42" i="10"/>
  <c r="P42" i="10"/>
  <c r="O42" i="10"/>
  <c r="N42" i="10"/>
  <c r="M42" i="10"/>
  <c r="L42" i="10"/>
  <c r="S41" i="10"/>
  <c r="R41" i="10"/>
  <c r="Q41" i="10"/>
  <c r="P41" i="10"/>
  <c r="O41" i="10"/>
  <c r="N41" i="10"/>
  <c r="M41" i="10"/>
  <c r="L41" i="10"/>
  <c r="S40" i="10"/>
  <c r="R40" i="10"/>
  <c r="Q40" i="10"/>
  <c r="P40" i="10"/>
  <c r="O40" i="10"/>
  <c r="N40" i="10"/>
  <c r="M40" i="10"/>
  <c r="L40" i="10"/>
  <c r="S39" i="10"/>
  <c r="R39" i="10"/>
  <c r="Q39" i="10"/>
  <c r="P39" i="10"/>
  <c r="O39" i="10"/>
  <c r="N39" i="10"/>
  <c r="M39" i="10"/>
  <c r="L39" i="10"/>
  <c r="S38" i="10"/>
  <c r="R38" i="10"/>
  <c r="Q38" i="10"/>
  <c r="P38" i="10"/>
  <c r="O38" i="10"/>
  <c r="N38" i="10"/>
  <c r="M38" i="10"/>
  <c r="L38" i="10"/>
  <c r="S37" i="10"/>
  <c r="R37" i="10"/>
  <c r="Q37" i="10"/>
  <c r="P37" i="10"/>
  <c r="O37" i="10"/>
  <c r="N37" i="10"/>
  <c r="M37" i="10"/>
  <c r="L37" i="10"/>
  <c r="S36" i="10"/>
  <c r="R36" i="10"/>
  <c r="Q36" i="10"/>
  <c r="P36" i="10"/>
  <c r="O36" i="10"/>
  <c r="N36" i="10"/>
  <c r="M36" i="10"/>
  <c r="L36" i="10"/>
  <c r="S35" i="10"/>
  <c r="R35" i="10"/>
  <c r="Q35" i="10"/>
  <c r="P35" i="10"/>
  <c r="O35" i="10"/>
  <c r="N35" i="10"/>
  <c r="M35" i="10"/>
  <c r="L35" i="10"/>
  <c r="S34" i="10"/>
  <c r="R34" i="10"/>
  <c r="Q34" i="10"/>
  <c r="P34" i="10"/>
  <c r="O34" i="10"/>
  <c r="N34" i="10"/>
  <c r="M34" i="10"/>
  <c r="L34" i="10"/>
  <c r="S33" i="10"/>
  <c r="R33" i="10"/>
  <c r="Q33" i="10"/>
  <c r="P33" i="10"/>
  <c r="O33" i="10"/>
  <c r="N33" i="10"/>
  <c r="M33" i="10"/>
  <c r="L33" i="10"/>
  <c r="S32" i="10"/>
  <c r="R32" i="10"/>
  <c r="Q32" i="10"/>
  <c r="P32" i="10"/>
  <c r="O32" i="10"/>
  <c r="N32" i="10"/>
  <c r="M32" i="10"/>
  <c r="L32" i="10"/>
  <c r="S31" i="10"/>
  <c r="R31" i="10"/>
  <c r="Q31" i="10"/>
  <c r="P31" i="10"/>
  <c r="O31" i="10"/>
  <c r="N31" i="10"/>
  <c r="M31" i="10"/>
  <c r="L31" i="10"/>
  <c r="S30" i="10"/>
  <c r="R30" i="10"/>
  <c r="Q30" i="10"/>
  <c r="P30" i="10"/>
  <c r="O30" i="10"/>
  <c r="N30" i="10"/>
  <c r="M30" i="10"/>
  <c r="L30" i="10"/>
  <c r="S29" i="10"/>
  <c r="R29" i="10"/>
  <c r="Q29" i="10"/>
  <c r="P29" i="10"/>
  <c r="O29" i="10"/>
  <c r="N29" i="10"/>
  <c r="M29" i="10"/>
  <c r="L29" i="10"/>
  <c r="S28" i="10"/>
  <c r="R28" i="10"/>
  <c r="Q28" i="10"/>
  <c r="P28" i="10"/>
  <c r="O28" i="10"/>
  <c r="N28" i="10"/>
  <c r="M28" i="10"/>
  <c r="L28" i="10"/>
  <c r="S27" i="10"/>
  <c r="R27" i="10"/>
  <c r="Q27" i="10"/>
  <c r="P27" i="10"/>
  <c r="O27" i="10"/>
  <c r="N27" i="10"/>
  <c r="M27" i="10"/>
  <c r="L27" i="10"/>
  <c r="S26" i="10"/>
  <c r="R26" i="10"/>
  <c r="Q26" i="10"/>
  <c r="P26" i="10"/>
  <c r="O26" i="10"/>
  <c r="N26" i="10"/>
  <c r="M26" i="10"/>
  <c r="L26" i="10"/>
  <c r="S25" i="10"/>
  <c r="R25" i="10"/>
  <c r="Q25" i="10"/>
  <c r="P25" i="10"/>
  <c r="O25" i="10"/>
  <c r="N25" i="10"/>
  <c r="M25" i="10"/>
  <c r="L25" i="10"/>
  <c r="S24" i="10"/>
  <c r="R24" i="10"/>
  <c r="Q24" i="10"/>
  <c r="P24" i="10"/>
  <c r="O24" i="10"/>
  <c r="N24" i="10"/>
  <c r="M24" i="10"/>
  <c r="L24" i="10"/>
  <c r="S23" i="10"/>
  <c r="R23" i="10"/>
  <c r="Q23" i="10"/>
  <c r="P23" i="10"/>
  <c r="O23" i="10"/>
  <c r="N23" i="10"/>
  <c r="M23" i="10"/>
  <c r="L23" i="10"/>
  <c r="S22" i="10"/>
  <c r="R22" i="10"/>
  <c r="Q22" i="10"/>
  <c r="P22" i="10"/>
  <c r="O22" i="10"/>
  <c r="N22" i="10"/>
  <c r="M22" i="10"/>
  <c r="L22" i="10"/>
  <c r="S21" i="10"/>
  <c r="R21" i="10"/>
  <c r="Q21" i="10"/>
  <c r="P21" i="10"/>
  <c r="O21" i="10"/>
  <c r="N21" i="10"/>
  <c r="M21" i="10"/>
  <c r="L21" i="10"/>
  <c r="S20" i="10"/>
  <c r="R20" i="10"/>
  <c r="Q20" i="10"/>
  <c r="P20" i="10"/>
  <c r="O20" i="10"/>
  <c r="N20" i="10"/>
  <c r="M20" i="10"/>
  <c r="L20" i="10"/>
  <c r="S19" i="10"/>
  <c r="R19" i="10"/>
  <c r="Q19" i="10"/>
  <c r="P19" i="10"/>
  <c r="O19" i="10"/>
  <c r="N19" i="10"/>
  <c r="M19" i="10"/>
  <c r="L19" i="10"/>
  <c r="S18" i="10"/>
  <c r="R18" i="10"/>
  <c r="Q18" i="10"/>
  <c r="P18" i="10"/>
  <c r="O18" i="10"/>
  <c r="N18" i="10"/>
  <c r="M18" i="10"/>
  <c r="L18" i="10"/>
  <c r="S17" i="10"/>
  <c r="R17" i="10"/>
  <c r="Q17" i="10"/>
  <c r="P17" i="10"/>
  <c r="O17" i="10"/>
  <c r="N17" i="10"/>
  <c r="M17" i="10"/>
  <c r="L17" i="10"/>
  <c r="S16" i="10"/>
  <c r="R16" i="10"/>
  <c r="Q16" i="10"/>
  <c r="P16" i="10"/>
  <c r="O16" i="10"/>
  <c r="N16" i="10"/>
  <c r="M16" i="10"/>
  <c r="L16" i="10"/>
  <c r="S15" i="10"/>
  <c r="R15" i="10"/>
  <c r="Q15" i="10"/>
  <c r="P15" i="10"/>
  <c r="O15" i="10"/>
  <c r="N15" i="10"/>
  <c r="M15" i="10"/>
  <c r="L15" i="10"/>
  <c r="S14" i="10"/>
  <c r="R14" i="10"/>
  <c r="Q14" i="10"/>
  <c r="P14" i="10"/>
  <c r="O14" i="10"/>
  <c r="N14" i="10"/>
  <c r="M14" i="10"/>
  <c r="L14" i="10"/>
  <c r="S13" i="10"/>
  <c r="R13" i="10"/>
  <c r="Q13" i="10"/>
  <c r="P13" i="10"/>
  <c r="O13" i="10"/>
  <c r="N13" i="10"/>
  <c r="M13" i="10"/>
  <c r="L13" i="10"/>
  <c r="S12" i="10"/>
  <c r="R12" i="10"/>
  <c r="Q12" i="10"/>
  <c r="P12" i="10"/>
  <c r="O12" i="10"/>
  <c r="N12" i="10"/>
  <c r="M12" i="10"/>
  <c r="L12" i="10"/>
  <c r="S11" i="10"/>
  <c r="R11" i="10"/>
  <c r="Q11" i="10"/>
  <c r="P11" i="10"/>
  <c r="O11" i="10"/>
  <c r="N11" i="10"/>
  <c r="M11" i="10"/>
  <c r="L11" i="10"/>
  <c r="S10" i="10"/>
  <c r="R10" i="10"/>
  <c r="Q10" i="10"/>
  <c r="P10" i="10"/>
  <c r="O10" i="10"/>
  <c r="N10" i="10"/>
  <c r="M10" i="10"/>
  <c r="L10" i="10"/>
  <c r="S9" i="10"/>
  <c r="R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I108" i="10"/>
  <c r="H108" i="10"/>
  <c r="G108" i="10"/>
  <c r="F108" i="10"/>
  <c r="E108" i="10"/>
  <c r="D108" i="10"/>
  <c r="C108" i="10"/>
  <c r="B108" i="10"/>
  <c r="I107" i="10"/>
  <c r="H107" i="10"/>
  <c r="G107" i="10"/>
  <c r="F107" i="10"/>
  <c r="E107" i="10"/>
  <c r="D107" i="10"/>
  <c r="C107" i="10"/>
  <c r="B107" i="10"/>
  <c r="I106" i="10"/>
  <c r="H106" i="10"/>
  <c r="G106" i="10"/>
  <c r="F106" i="10"/>
  <c r="E106" i="10"/>
  <c r="D106" i="10"/>
  <c r="C106" i="10"/>
  <c r="B106" i="10"/>
  <c r="I105" i="10"/>
  <c r="H105" i="10"/>
  <c r="G105" i="10"/>
  <c r="F105" i="10"/>
  <c r="E105" i="10"/>
  <c r="D105" i="10"/>
  <c r="C105" i="10"/>
  <c r="B105" i="10"/>
  <c r="I104" i="10"/>
  <c r="H104" i="10"/>
  <c r="G104" i="10"/>
  <c r="F104" i="10"/>
  <c r="E104" i="10"/>
  <c r="D104" i="10"/>
  <c r="C104" i="10"/>
  <c r="B104" i="10"/>
  <c r="I103" i="10"/>
  <c r="H103" i="10"/>
  <c r="G103" i="10"/>
  <c r="F103" i="10"/>
  <c r="E103" i="10"/>
  <c r="D103" i="10"/>
  <c r="C103" i="10"/>
  <c r="B103" i="10"/>
  <c r="I102" i="10"/>
  <c r="H102" i="10"/>
  <c r="G102" i="10"/>
  <c r="F102" i="10"/>
  <c r="E102" i="10"/>
  <c r="D102" i="10"/>
  <c r="C102" i="10"/>
  <c r="B102" i="10"/>
  <c r="I101" i="10"/>
  <c r="H101" i="10"/>
  <c r="G101" i="10"/>
  <c r="F101" i="10"/>
  <c r="E101" i="10"/>
  <c r="D101" i="10"/>
  <c r="C101" i="10"/>
  <c r="B101" i="10"/>
  <c r="I100" i="10"/>
  <c r="H100" i="10"/>
  <c r="G100" i="10"/>
  <c r="F100" i="10"/>
  <c r="E100" i="10"/>
  <c r="D100" i="10"/>
  <c r="C100" i="10"/>
  <c r="B100" i="10"/>
  <c r="I99" i="10"/>
  <c r="H99" i="10"/>
  <c r="G99" i="10"/>
  <c r="F99" i="10"/>
  <c r="E99" i="10"/>
  <c r="D99" i="10"/>
  <c r="C99" i="10"/>
  <c r="B99" i="10"/>
  <c r="I98" i="10"/>
  <c r="H98" i="10"/>
  <c r="G98" i="10"/>
  <c r="F98" i="10"/>
  <c r="E98" i="10"/>
  <c r="D98" i="10"/>
  <c r="C98" i="10"/>
  <c r="B98" i="10"/>
  <c r="I97" i="10"/>
  <c r="H97" i="10"/>
  <c r="G97" i="10"/>
  <c r="F97" i="10"/>
  <c r="E97" i="10"/>
  <c r="D97" i="10"/>
  <c r="C97" i="10"/>
  <c r="B97" i="10"/>
  <c r="I96" i="10"/>
  <c r="H96" i="10"/>
  <c r="G96" i="10"/>
  <c r="F96" i="10"/>
  <c r="E96" i="10"/>
  <c r="D96" i="10"/>
  <c r="C96" i="10"/>
  <c r="B96" i="10"/>
  <c r="I95" i="10"/>
  <c r="H95" i="10"/>
  <c r="G95" i="10"/>
  <c r="F95" i="10"/>
  <c r="E95" i="10"/>
  <c r="D95" i="10"/>
  <c r="C95" i="10"/>
  <c r="B95" i="10"/>
  <c r="I94" i="10"/>
  <c r="H94" i="10"/>
  <c r="G94" i="10"/>
  <c r="F94" i="10"/>
  <c r="E94" i="10"/>
  <c r="D94" i="10"/>
  <c r="C94" i="10"/>
  <c r="B94" i="10"/>
  <c r="I93" i="10"/>
  <c r="H93" i="10"/>
  <c r="G93" i="10"/>
  <c r="F93" i="10"/>
  <c r="E93" i="10"/>
  <c r="D93" i="10"/>
  <c r="C93" i="10"/>
  <c r="B93" i="10"/>
  <c r="I92" i="10"/>
  <c r="H92" i="10"/>
  <c r="G92" i="10"/>
  <c r="F92" i="10"/>
  <c r="E92" i="10"/>
  <c r="D92" i="10"/>
  <c r="C92" i="10"/>
  <c r="B92" i="10"/>
  <c r="I91" i="10"/>
  <c r="H91" i="10"/>
  <c r="G91" i="10"/>
  <c r="F91" i="10"/>
  <c r="E91" i="10"/>
  <c r="D91" i="10"/>
  <c r="C91" i="10"/>
  <c r="B91" i="10"/>
  <c r="I90" i="10"/>
  <c r="H90" i="10"/>
  <c r="G90" i="10"/>
  <c r="F90" i="10"/>
  <c r="E90" i="10"/>
  <c r="D90" i="10"/>
  <c r="C90" i="10"/>
  <c r="B90" i="10"/>
  <c r="I89" i="10"/>
  <c r="H89" i="10"/>
  <c r="G89" i="10"/>
  <c r="F89" i="10"/>
  <c r="E89" i="10"/>
  <c r="D89" i="10"/>
  <c r="C89" i="10"/>
  <c r="B89" i="10"/>
  <c r="I88" i="10"/>
  <c r="H88" i="10"/>
  <c r="G88" i="10"/>
  <c r="F88" i="10"/>
  <c r="E88" i="10"/>
  <c r="D88" i="10"/>
  <c r="C88" i="10"/>
  <c r="B88" i="10"/>
  <c r="I87" i="10"/>
  <c r="H87" i="10"/>
  <c r="G87" i="10"/>
  <c r="F87" i="10"/>
  <c r="E87" i="10"/>
  <c r="D87" i="10"/>
  <c r="C87" i="10"/>
  <c r="B87" i="10"/>
  <c r="I86" i="10"/>
  <c r="H86" i="10"/>
  <c r="G86" i="10"/>
  <c r="F86" i="10"/>
  <c r="E86" i="10"/>
  <c r="D86" i="10"/>
  <c r="C86" i="10"/>
  <c r="B86" i="10"/>
  <c r="I85" i="10"/>
  <c r="H85" i="10"/>
  <c r="G85" i="10"/>
  <c r="F85" i="10"/>
  <c r="E85" i="10"/>
  <c r="D85" i="10"/>
  <c r="C85" i="10"/>
  <c r="B85" i="10"/>
  <c r="I84" i="10"/>
  <c r="H84" i="10"/>
  <c r="G84" i="10"/>
  <c r="F84" i="10"/>
  <c r="E84" i="10"/>
  <c r="D84" i="10"/>
  <c r="C84" i="10"/>
  <c r="B84" i="10"/>
  <c r="I83" i="10"/>
  <c r="H83" i="10"/>
  <c r="G83" i="10"/>
  <c r="F83" i="10"/>
  <c r="E83" i="10"/>
  <c r="D83" i="10"/>
  <c r="C83" i="10"/>
  <c r="B83" i="10"/>
  <c r="I82" i="10"/>
  <c r="H82" i="10"/>
  <c r="G82" i="10"/>
  <c r="F82" i="10"/>
  <c r="E82" i="10"/>
  <c r="D82" i="10"/>
  <c r="C82" i="10"/>
  <c r="B82" i="10"/>
  <c r="I81" i="10"/>
  <c r="H81" i="10"/>
  <c r="G81" i="10"/>
  <c r="F81" i="10"/>
  <c r="E81" i="10"/>
  <c r="D81" i="10"/>
  <c r="C81" i="10"/>
  <c r="B81" i="10"/>
  <c r="I80" i="10"/>
  <c r="H80" i="10"/>
  <c r="G80" i="10"/>
  <c r="F80" i="10"/>
  <c r="E80" i="10"/>
  <c r="D80" i="10"/>
  <c r="C80" i="10"/>
  <c r="B80" i="10"/>
  <c r="I79" i="10"/>
  <c r="H79" i="10"/>
  <c r="G79" i="10"/>
  <c r="F79" i="10"/>
  <c r="E79" i="10"/>
  <c r="D79" i="10"/>
  <c r="C79" i="10"/>
  <c r="B79" i="10"/>
  <c r="I78" i="10"/>
  <c r="H78" i="10"/>
  <c r="G78" i="10"/>
  <c r="F78" i="10"/>
  <c r="E78" i="10"/>
  <c r="D78" i="10"/>
  <c r="C78" i="10"/>
  <c r="B78" i="10"/>
  <c r="I77" i="10"/>
  <c r="H77" i="10"/>
  <c r="G77" i="10"/>
  <c r="F77" i="10"/>
  <c r="E77" i="10"/>
  <c r="D77" i="10"/>
  <c r="C77" i="10"/>
  <c r="B77" i="10"/>
  <c r="I76" i="10"/>
  <c r="H76" i="10"/>
  <c r="G76" i="10"/>
  <c r="F76" i="10"/>
  <c r="E76" i="10"/>
  <c r="D76" i="10"/>
  <c r="C76" i="10"/>
  <c r="B76" i="10"/>
  <c r="I75" i="10"/>
  <c r="H75" i="10"/>
  <c r="G75" i="10"/>
  <c r="F75" i="10"/>
  <c r="E75" i="10"/>
  <c r="D75" i="10"/>
  <c r="C75" i="10"/>
  <c r="B75" i="10"/>
  <c r="I74" i="10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C60" i="10"/>
  <c r="B60" i="10"/>
  <c r="I59" i="10"/>
  <c r="H59" i="10"/>
  <c r="G59" i="10"/>
  <c r="F59" i="10"/>
  <c r="E59" i="10"/>
  <c r="D59" i="10"/>
  <c r="C59" i="10"/>
  <c r="B59" i="10"/>
  <c r="I58" i="10"/>
  <c r="H58" i="10"/>
  <c r="G58" i="10"/>
  <c r="F58" i="10"/>
  <c r="E58" i="10"/>
  <c r="D58" i="10"/>
  <c r="C58" i="10"/>
  <c r="B58" i="10"/>
  <c r="I57" i="10"/>
  <c r="H57" i="10"/>
  <c r="G57" i="10"/>
  <c r="F57" i="10"/>
  <c r="E57" i="10"/>
  <c r="D57" i="10"/>
  <c r="C57" i="10"/>
  <c r="B57" i="10"/>
  <c r="I56" i="10"/>
  <c r="H56" i="10"/>
  <c r="G56" i="10"/>
  <c r="F56" i="10"/>
  <c r="E56" i="10"/>
  <c r="D56" i="10"/>
  <c r="C56" i="10"/>
  <c r="B56" i="10"/>
  <c r="I55" i="10"/>
  <c r="H55" i="10"/>
  <c r="G55" i="10"/>
  <c r="F55" i="10"/>
  <c r="E55" i="10"/>
  <c r="D55" i="10"/>
  <c r="C55" i="10"/>
  <c r="B55" i="10"/>
  <c r="I54" i="10"/>
  <c r="H54" i="10"/>
  <c r="G54" i="10"/>
  <c r="F54" i="10"/>
  <c r="E54" i="10"/>
  <c r="D54" i="10"/>
  <c r="C54" i="10"/>
  <c r="B54" i="10"/>
  <c r="I53" i="10"/>
  <c r="H53" i="10"/>
  <c r="G53" i="10"/>
  <c r="F53" i="10"/>
  <c r="E53" i="10"/>
  <c r="D53" i="10"/>
  <c r="C53" i="10"/>
  <c r="B53" i="10"/>
  <c r="I52" i="10"/>
  <c r="H52" i="10"/>
  <c r="G52" i="10"/>
  <c r="F52" i="10"/>
  <c r="E52" i="10"/>
  <c r="D52" i="10"/>
  <c r="C52" i="10"/>
  <c r="B52" i="10"/>
  <c r="I51" i="10"/>
  <c r="H51" i="10"/>
  <c r="G51" i="10"/>
  <c r="F51" i="10"/>
  <c r="E51" i="10"/>
  <c r="D51" i="10"/>
  <c r="C51" i="10"/>
  <c r="B51" i="10"/>
  <c r="I50" i="10"/>
  <c r="H50" i="10"/>
  <c r="G50" i="10"/>
  <c r="F50" i="10"/>
  <c r="E50" i="10"/>
  <c r="D50" i="10"/>
  <c r="C50" i="10"/>
  <c r="B50" i="10"/>
  <c r="I49" i="10"/>
  <c r="H49" i="10"/>
  <c r="G49" i="10"/>
  <c r="F49" i="10"/>
  <c r="E49" i="10"/>
  <c r="D49" i="10"/>
  <c r="C49" i="10"/>
  <c r="B49" i="10"/>
  <c r="I48" i="10"/>
  <c r="H48" i="10"/>
  <c r="G48" i="10"/>
  <c r="F48" i="10"/>
  <c r="E48" i="10"/>
  <c r="D48" i="10"/>
  <c r="C48" i="10"/>
  <c r="B48" i="10"/>
  <c r="I47" i="10"/>
  <c r="H47" i="10"/>
  <c r="G47" i="10"/>
  <c r="F47" i="10"/>
  <c r="E47" i="10"/>
  <c r="D47" i="10"/>
  <c r="C47" i="10"/>
  <c r="B47" i="10"/>
  <c r="I46" i="10"/>
  <c r="H46" i="10"/>
  <c r="G46" i="10"/>
  <c r="F46" i="10"/>
  <c r="E46" i="10"/>
  <c r="D46" i="10"/>
  <c r="C46" i="10"/>
  <c r="B46" i="10"/>
  <c r="I45" i="10"/>
  <c r="H45" i="10"/>
  <c r="G45" i="10"/>
  <c r="F45" i="10"/>
  <c r="E45" i="10"/>
  <c r="D45" i="10"/>
  <c r="C45" i="10"/>
  <c r="B45" i="10"/>
  <c r="I44" i="10"/>
  <c r="H44" i="10"/>
  <c r="G44" i="10"/>
  <c r="F44" i="10"/>
  <c r="E44" i="10"/>
  <c r="D44" i="10"/>
  <c r="C44" i="10"/>
  <c r="B44" i="10"/>
  <c r="I43" i="10"/>
  <c r="H43" i="10"/>
  <c r="G43" i="10"/>
  <c r="F43" i="10"/>
  <c r="E43" i="10"/>
  <c r="D43" i="10"/>
  <c r="C43" i="10"/>
  <c r="B43" i="10"/>
  <c r="I42" i="10"/>
  <c r="H42" i="10"/>
  <c r="G42" i="10"/>
  <c r="F42" i="10"/>
  <c r="E42" i="10"/>
  <c r="D42" i="10"/>
  <c r="C42" i="10"/>
  <c r="B42" i="10"/>
  <c r="I41" i="10"/>
  <c r="H41" i="10"/>
  <c r="G41" i="10"/>
  <c r="F41" i="10"/>
  <c r="E41" i="10"/>
  <c r="D41" i="10"/>
  <c r="C41" i="10"/>
  <c r="B41" i="10"/>
  <c r="I40" i="10"/>
  <c r="H40" i="10"/>
  <c r="G40" i="10"/>
  <c r="F40" i="10"/>
  <c r="E40" i="10"/>
  <c r="D40" i="10"/>
  <c r="C40" i="10"/>
  <c r="B40" i="10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0"/>
  <c r="H32" i="10"/>
  <c r="G32" i="10"/>
  <c r="F32" i="10"/>
  <c r="E32" i="10"/>
  <c r="D32" i="10"/>
  <c r="C32" i="10"/>
  <c r="B32" i="10"/>
  <c r="I31" i="10"/>
  <c r="H31" i="10"/>
  <c r="G31" i="10"/>
  <c r="F31" i="10"/>
  <c r="E31" i="10"/>
  <c r="D31" i="10"/>
  <c r="C31" i="10"/>
  <c r="B31" i="10"/>
  <c r="I30" i="10"/>
  <c r="H30" i="10"/>
  <c r="G30" i="10"/>
  <c r="F30" i="10"/>
  <c r="E30" i="10"/>
  <c r="D30" i="10"/>
  <c r="C30" i="10"/>
  <c r="B30" i="10"/>
  <c r="I29" i="10"/>
  <c r="H29" i="10"/>
  <c r="G29" i="10"/>
  <c r="F29" i="10"/>
  <c r="E29" i="10"/>
  <c r="D29" i="10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I24" i="10"/>
  <c r="H24" i="10"/>
  <c r="G24" i="10"/>
  <c r="F24" i="10"/>
  <c r="E24" i="10"/>
  <c r="D24" i="10"/>
  <c r="C24" i="10"/>
  <c r="B24" i="10"/>
  <c r="I23" i="10"/>
  <c r="H23" i="10"/>
  <c r="G23" i="10"/>
  <c r="F23" i="10"/>
  <c r="E23" i="10"/>
  <c r="D23" i="10"/>
  <c r="C23" i="10"/>
  <c r="B23" i="10"/>
  <c r="I22" i="10"/>
  <c r="H22" i="10"/>
  <c r="G22" i="10"/>
  <c r="F22" i="10"/>
  <c r="E22" i="10"/>
  <c r="D22" i="10"/>
  <c r="C22" i="10"/>
  <c r="B22" i="10"/>
  <c r="I21" i="10"/>
  <c r="H21" i="10"/>
  <c r="G21" i="10"/>
  <c r="F21" i="10"/>
  <c r="E21" i="10"/>
  <c r="D21" i="10"/>
  <c r="C21" i="10"/>
  <c r="B21" i="10"/>
  <c r="I20" i="10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17" i="10"/>
  <c r="H17" i="10"/>
  <c r="G17" i="10"/>
  <c r="F17" i="10"/>
  <c r="E17" i="10"/>
  <c r="D17" i="10"/>
  <c r="C17" i="10"/>
  <c r="B17" i="10"/>
  <c r="I16" i="10"/>
  <c r="H16" i="10"/>
  <c r="G16" i="10"/>
  <c r="F16" i="10"/>
  <c r="E16" i="10"/>
  <c r="D16" i="10"/>
  <c r="C16" i="10"/>
  <c r="B16" i="10"/>
  <c r="I15" i="10"/>
  <c r="H15" i="10"/>
  <c r="G15" i="10"/>
  <c r="F15" i="10"/>
  <c r="E15" i="10"/>
  <c r="D15" i="10"/>
  <c r="C15" i="10"/>
  <c r="B15" i="10"/>
  <c r="I14" i="10"/>
  <c r="H14" i="10"/>
  <c r="G14" i="10"/>
  <c r="F14" i="10"/>
  <c r="E14" i="10"/>
  <c r="D14" i="10"/>
  <c r="C14" i="10"/>
  <c r="B14" i="10"/>
  <c r="I13" i="10"/>
  <c r="H13" i="10"/>
  <c r="G13" i="10"/>
  <c r="F13" i="10"/>
  <c r="E13" i="10"/>
  <c r="D13" i="10"/>
  <c r="C13" i="10"/>
  <c r="B13" i="10"/>
  <c r="I12" i="10"/>
  <c r="H12" i="10"/>
  <c r="G12" i="10"/>
  <c r="F12" i="10"/>
  <c r="E12" i="10"/>
  <c r="D12" i="10"/>
  <c r="C12" i="10"/>
  <c r="B12" i="10"/>
  <c r="I11" i="10"/>
  <c r="H11" i="10"/>
  <c r="G11" i="10"/>
  <c r="F11" i="10"/>
  <c r="E11" i="10"/>
  <c r="D11" i="10"/>
  <c r="C11" i="10"/>
  <c r="B11" i="10"/>
  <c r="I10" i="10"/>
  <c r="H10" i="10"/>
  <c r="G10" i="10"/>
  <c r="F10" i="10"/>
  <c r="E10" i="10"/>
  <c r="D10" i="10"/>
  <c r="C10" i="10"/>
  <c r="B10" i="10"/>
  <c r="I9" i="10"/>
  <c r="H9" i="10"/>
  <c r="G9" i="10"/>
  <c r="F9" i="10"/>
  <c r="E9" i="10"/>
  <c r="D9" i="10"/>
  <c r="C9" i="10"/>
  <c r="B9" i="10"/>
  <c r="I8" i="10"/>
  <c r="H8" i="10"/>
  <c r="G8" i="10"/>
  <c r="F8" i="10"/>
  <c r="E8" i="10"/>
  <c r="D8" i="10"/>
  <c r="C8" i="10"/>
  <c r="B8" i="10"/>
  <c r="I7" i="10"/>
  <c r="H7" i="10"/>
  <c r="G7" i="10"/>
  <c r="F7" i="10"/>
  <c r="E7" i="10"/>
  <c r="D7" i="10"/>
  <c r="C7" i="10"/>
  <c r="B7" i="10"/>
  <c r="I6" i="10"/>
  <c r="H6" i="10"/>
  <c r="G6" i="10"/>
  <c r="F6" i="10"/>
  <c r="E6" i="10"/>
  <c r="D6" i="10"/>
  <c r="C6" i="10"/>
  <c r="B6" i="10"/>
  <c r="I5" i="10"/>
  <c r="H5" i="10"/>
  <c r="G5" i="10"/>
  <c r="F5" i="10"/>
  <c r="E5" i="10"/>
  <c r="D5" i="10"/>
  <c r="C5" i="10"/>
  <c r="B5" i="10"/>
  <c r="I4" i="10"/>
  <c r="H4" i="10"/>
  <c r="G4" i="10"/>
  <c r="F4" i="10"/>
  <c r="E4" i="10"/>
  <c r="D4" i="10"/>
  <c r="C4" i="10"/>
  <c r="B4" i="10"/>
  <c r="U12" i="10"/>
  <c r="U16" i="10"/>
  <c r="U20" i="10"/>
  <c r="U24" i="10"/>
  <c r="U28" i="10"/>
  <c r="U32" i="10"/>
  <c r="U36" i="10"/>
  <c r="U40" i="10"/>
  <c r="U44" i="10"/>
  <c r="U48" i="10"/>
  <c r="U52" i="10"/>
  <c r="U56" i="10"/>
  <c r="U60" i="10"/>
  <c r="U64" i="10"/>
  <c r="U68" i="10"/>
  <c r="U72" i="10"/>
  <c r="U76" i="10"/>
  <c r="U80" i="10"/>
  <c r="U84" i="10"/>
  <c r="U88" i="10"/>
  <c r="U92" i="10"/>
  <c r="U96" i="10"/>
  <c r="U100" i="10"/>
  <c r="U104" i="10"/>
  <c r="U108" i="10"/>
  <c r="A12" i="10"/>
  <c r="A16" i="10"/>
  <c r="A20" i="10"/>
  <c r="A24" i="10"/>
  <c r="A28" i="10"/>
  <c r="A32" i="10"/>
  <c r="A36" i="10"/>
  <c r="A40" i="10"/>
  <c r="A44" i="10"/>
  <c r="A48" i="10"/>
  <c r="A52" i="10"/>
  <c r="A56" i="10"/>
  <c r="A60" i="10"/>
  <c r="A64" i="10"/>
  <c r="A68" i="10"/>
  <c r="A72" i="10"/>
  <c r="A76" i="10"/>
  <c r="A80" i="10"/>
  <c r="A84" i="10"/>
  <c r="A88" i="10"/>
  <c r="A92" i="10"/>
  <c r="A96" i="10"/>
  <c r="A100" i="10"/>
  <c r="A104" i="10"/>
  <c r="A108" i="10"/>
  <c r="U11" i="10"/>
  <c r="U15" i="10"/>
  <c r="U19" i="10"/>
  <c r="U23" i="10"/>
  <c r="U27" i="10"/>
  <c r="U31" i="10"/>
  <c r="U35" i="10"/>
  <c r="U39" i="10"/>
  <c r="U43" i="10"/>
  <c r="U47" i="10"/>
  <c r="U51" i="10"/>
  <c r="U55" i="10"/>
  <c r="U59" i="10"/>
  <c r="U63" i="10"/>
  <c r="U67" i="10"/>
  <c r="U71" i="10"/>
  <c r="U75" i="10"/>
  <c r="U79" i="10"/>
  <c r="U83" i="10"/>
  <c r="U87" i="10"/>
  <c r="U91" i="10"/>
  <c r="U95" i="10"/>
  <c r="U99" i="10"/>
  <c r="U103" i="10"/>
  <c r="U107" i="10"/>
  <c r="K11" i="10"/>
  <c r="K15" i="10"/>
  <c r="K19" i="10"/>
  <c r="K23" i="10"/>
  <c r="K27" i="10"/>
  <c r="K31" i="10"/>
  <c r="K35" i="10"/>
  <c r="K39" i="10"/>
  <c r="K43" i="10"/>
  <c r="K47" i="10"/>
  <c r="K51" i="10"/>
  <c r="K55" i="10"/>
  <c r="K59" i="10"/>
  <c r="K63" i="10"/>
  <c r="K67" i="10"/>
  <c r="K71" i="10"/>
  <c r="K75" i="10"/>
  <c r="K79" i="10"/>
  <c r="K83" i="10"/>
  <c r="K87" i="10"/>
  <c r="K91" i="10"/>
  <c r="K95" i="10"/>
  <c r="K99" i="10"/>
  <c r="K103" i="10"/>
  <c r="K107" i="10"/>
  <c r="A11" i="10"/>
  <c r="A15" i="10"/>
  <c r="A19" i="10"/>
  <c r="A23" i="10"/>
  <c r="A27" i="10"/>
  <c r="A31" i="10"/>
  <c r="A35" i="10"/>
  <c r="A39" i="10"/>
  <c r="A43" i="10"/>
  <c r="A47" i="10"/>
  <c r="A51" i="10"/>
  <c r="A55" i="10"/>
  <c r="A59" i="10"/>
  <c r="A63" i="10"/>
  <c r="A67" i="10"/>
  <c r="A71" i="10"/>
  <c r="A75" i="10"/>
  <c r="A79" i="10"/>
  <c r="A83" i="10"/>
  <c r="A87" i="10"/>
  <c r="A91" i="10"/>
  <c r="A95" i="10"/>
  <c r="A99" i="10"/>
  <c r="A103" i="10"/>
  <c r="A107" i="10"/>
  <c r="U10" i="10"/>
  <c r="U14" i="10"/>
  <c r="U18" i="10"/>
  <c r="U22" i="10"/>
  <c r="U26" i="10"/>
  <c r="U30" i="10"/>
  <c r="U34" i="10"/>
  <c r="U38" i="10"/>
  <c r="U42" i="10"/>
  <c r="U46" i="10"/>
  <c r="U50" i="10"/>
  <c r="U54" i="10"/>
  <c r="U58" i="10"/>
  <c r="U62" i="10"/>
  <c r="U66" i="10"/>
  <c r="U70" i="10"/>
  <c r="U74" i="10"/>
  <c r="U78" i="10"/>
  <c r="U82" i="10"/>
  <c r="U86" i="10"/>
  <c r="U90" i="10"/>
  <c r="U94" i="10"/>
  <c r="U98" i="10"/>
  <c r="U102" i="10"/>
  <c r="U106" i="10"/>
  <c r="K10" i="10"/>
  <c r="K14" i="10"/>
  <c r="K18" i="10"/>
  <c r="K22" i="10"/>
  <c r="K26" i="10"/>
  <c r="K30" i="10"/>
  <c r="K34" i="10"/>
  <c r="K38" i="10"/>
  <c r="K42" i="10"/>
  <c r="K46" i="10"/>
  <c r="K50" i="10"/>
  <c r="K54" i="10"/>
  <c r="K58" i="10"/>
  <c r="K62" i="10"/>
  <c r="K66" i="10"/>
  <c r="K70" i="10"/>
  <c r="K74" i="10"/>
  <c r="K78" i="10"/>
  <c r="K82" i="10"/>
  <c r="K86" i="10"/>
  <c r="K90" i="10"/>
  <c r="K94" i="10"/>
  <c r="K98" i="10"/>
  <c r="K102" i="10"/>
  <c r="K106" i="10"/>
  <c r="A10" i="10"/>
  <c r="A14" i="10"/>
  <c r="A18" i="10"/>
  <c r="A22" i="10"/>
  <c r="A26" i="10"/>
  <c r="A30" i="10"/>
  <c r="A34" i="10"/>
  <c r="A38" i="10"/>
  <c r="A42" i="10"/>
  <c r="A46" i="10"/>
  <c r="A50" i="10"/>
  <c r="A54" i="10"/>
  <c r="A58" i="10"/>
  <c r="A62" i="10"/>
  <c r="A66" i="10"/>
  <c r="A70" i="10"/>
  <c r="A74" i="10"/>
  <c r="A78" i="10"/>
  <c r="A82" i="10"/>
  <c r="A86" i="10"/>
  <c r="A90" i="10"/>
  <c r="A94" i="10"/>
  <c r="A98" i="10"/>
  <c r="A102" i="10"/>
  <c r="A106" i="10"/>
  <c r="U9" i="10"/>
  <c r="U13" i="10"/>
  <c r="U17" i="10"/>
  <c r="U21" i="10"/>
  <c r="U25" i="10"/>
  <c r="U29" i="10"/>
  <c r="U33" i="10"/>
  <c r="U37" i="10"/>
  <c r="U41" i="10"/>
  <c r="U45" i="10"/>
  <c r="U49" i="10"/>
  <c r="U53" i="10"/>
  <c r="U57" i="10"/>
  <c r="U61" i="10"/>
  <c r="U65" i="10"/>
  <c r="U69" i="10"/>
  <c r="U73" i="10"/>
  <c r="U77" i="10"/>
  <c r="U81" i="10"/>
  <c r="U85" i="10"/>
  <c r="U89" i="10"/>
  <c r="U93" i="10"/>
  <c r="U97" i="10"/>
  <c r="U101" i="10"/>
  <c r="U105" i="10"/>
  <c r="K9" i="10"/>
  <c r="K13" i="10"/>
  <c r="K17" i="10"/>
  <c r="K21" i="10"/>
  <c r="K25" i="10"/>
  <c r="K29" i="10"/>
  <c r="K33" i="10"/>
  <c r="K37" i="10"/>
  <c r="K41" i="10"/>
  <c r="K45" i="10"/>
  <c r="K49" i="10"/>
  <c r="K53" i="10"/>
  <c r="K57" i="10"/>
  <c r="K61" i="10"/>
  <c r="K65" i="10"/>
  <c r="K69" i="10"/>
  <c r="K73" i="10"/>
  <c r="K77" i="10"/>
  <c r="K81" i="10"/>
  <c r="K85" i="10"/>
  <c r="K89" i="10"/>
  <c r="K93" i="10"/>
  <c r="K97" i="10"/>
  <c r="K101" i="10"/>
  <c r="K105" i="10"/>
  <c r="A9" i="10"/>
  <c r="A13" i="10"/>
  <c r="A17" i="10"/>
  <c r="A21" i="10"/>
  <c r="A25" i="10"/>
  <c r="A29" i="10"/>
  <c r="A33" i="10"/>
  <c r="A37" i="10"/>
  <c r="A41" i="10"/>
  <c r="A45" i="10"/>
  <c r="A49" i="10"/>
  <c r="A53" i="10"/>
  <c r="A57" i="10"/>
  <c r="A61" i="10"/>
  <c r="A65" i="10"/>
  <c r="A69" i="10"/>
  <c r="A73" i="10"/>
  <c r="A77" i="10"/>
  <c r="A81" i="10"/>
  <c r="A85" i="10"/>
  <c r="A89" i="10"/>
  <c r="A93" i="10"/>
  <c r="A97" i="10"/>
  <c r="A101" i="10"/>
  <c r="A105" i="10"/>
  <c r="K8" i="10"/>
  <c r="K12" i="10"/>
  <c r="K16" i="10"/>
  <c r="K20" i="10"/>
  <c r="K24" i="10"/>
  <c r="K28" i="10"/>
  <c r="K32" i="10"/>
  <c r="K36" i="10"/>
  <c r="K40" i="10"/>
  <c r="K44" i="10"/>
  <c r="K48" i="10"/>
  <c r="K52" i="10"/>
  <c r="K56" i="10"/>
  <c r="K60" i="10"/>
  <c r="K64" i="10"/>
  <c r="K68" i="10"/>
  <c r="K72" i="10"/>
  <c r="K76" i="10"/>
  <c r="K80" i="10"/>
  <c r="K84" i="10"/>
  <c r="K88" i="10"/>
  <c r="K92" i="10"/>
  <c r="K96" i="10"/>
  <c r="K100" i="10"/>
  <c r="K104" i="10"/>
  <c r="AC108" i="8"/>
  <c r="AB108" i="8"/>
  <c r="AA108" i="8"/>
  <c r="Z108" i="8"/>
  <c r="Y108" i="8"/>
  <c r="X108" i="8"/>
  <c r="W108" i="8"/>
  <c r="V108" i="8"/>
  <c r="AC107" i="8"/>
  <c r="AB107" i="8"/>
  <c r="AA107" i="8"/>
  <c r="Z107" i="8"/>
  <c r="Y107" i="8"/>
  <c r="X107" i="8"/>
  <c r="W107" i="8"/>
  <c r="V107" i="8"/>
  <c r="AC106" i="8"/>
  <c r="AB106" i="8"/>
  <c r="AA106" i="8"/>
  <c r="Z106" i="8"/>
  <c r="Y106" i="8"/>
  <c r="X106" i="8"/>
  <c r="W106" i="8"/>
  <c r="V106" i="8"/>
  <c r="AC105" i="8"/>
  <c r="AB105" i="8"/>
  <c r="AA105" i="8"/>
  <c r="Z105" i="8"/>
  <c r="Y105" i="8"/>
  <c r="X105" i="8"/>
  <c r="W105" i="8"/>
  <c r="V105" i="8"/>
  <c r="AC104" i="8"/>
  <c r="AB104" i="8"/>
  <c r="AA104" i="8"/>
  <c r="Z104" i="8"/>
  <c r="Y104" i="8"/>
  <c r="X104" i="8"/>
  <c r="W104" i="8"/>
  <c r="V104" i="8"/>
  <c r="AC103" i="8"/>
  <c r="AB103" i="8"/>
  <c r="AA103" i="8"/>
  <c r="Z103" i="8"/>
  <c r="Y103" i="8"/>
  <c r="X103" i="8"/>
  <c r="W103" i="8"/>
  <c r="V103" i="8"/>
  <c r="AC102" i="8"/>
  <c r="AB102" i="8"/>
  <c r="AA102" i="8"/>
  <c r="Z102" i="8"/>
  <c r="Y102" i="8"/>
  <c r="X102" i="8"/>
  <c r="W102" i="8"/>
  <c r="V102" i="8"/>
  <c r="AC101" i="8"/>
  <c r="AB101" i="8"/>
  <c r="AA101" i="8"/>
  <c r="Z101" i="8"/>
  <c r="Y101" i="8"/>
  <c r="X101" i="8"/>
  <c r="W101" i="8"/>
  <c r="V101" i="8"/>
  <c r="AC100" i="8"/>
  <c r="AB100" i="8"/>
  <c r="AA100" i="8"/>
  <c r="Z100" i="8"/>
  <c r="Y100" i="8"/>
  <c r="X100" i="8"/>
  <c r="W100" i="8"/>
  <c r="V100" i="8"/>
  <c r="AC99" i="8"/>
  <c r="AB99" i="8"/>
  <c r="AA99" i="8"/>
  <c r="Z99" i="8"/>
  <c r="Y99" i="8"/>
  <c r="X99" i="8"/>
  <c r="W99" i="8"/>
  <c r="V99" i="8"/>
  <c r="AC98" i="8"/>
  <c r="AB98" i="8"/>
  <c r="AA98" i="8"/>
  <c r="Z98" i="8"/>
  <c r="Y98" i="8"/>
  <c r="X98" i="8"/>
  <c r="W98" i="8"/>
  <c r="V98" i="8"/>
  <c r="AC97" i="8"/>
  <c r="AB97" i="8"/>
  <c r="AA97" i="8"/>
  <c r="Z97" i="8"/>
  <c r="Y97" i="8"/>
  <c r="X97" i="8"/>
  <c r="W97" i="8"/>
  <c r="V97" i="8"/>
  <c r="AC96" i="8"/>
  <c r="AB96" i="8"/>
  <c r="AA96" i="8"/>
  <c r="Z96" i="8"/>
  <c r="Y96" i="8"/>
  <c r="X96" i="8"/>
  <c r="W96" i="8"/>
  <c r="V96" i="8"/>
  <c r="AC95" i="8"/>
  <c r="AB95" i="8"/>
  <c r="AA95" i="8"/>
  <c r="Z95" i="8"/>
  <c r="Y95" i="8"/>
  <c r="X95" i="8"/>
  <c r="W95" i="8"/>
  <c r="V95" i="8"/>
  <c r="AC94" i="8"/>
  <c r="AB94" i="8"/>
  <c r="AA94" i="8"/>
  <c r="Z94" i="8"/>
  <c r="Y94" i="8"/>
  <c r="X94" i="8"/>
  <c r="W94" i="8"/>
  <c r="V94" i="8"/>
  <c r="AC93" i="8"/>
  <c r="AB93" i="8"/>
  <c r="AA93" i="8"/>
  <c r="Z93" i="8"/>
  <c r="Y93" i="8"/>
  <c r="X93" i="8"/>
  <c r="W93" i="8"/>
  <c r="V93" i="8"/>
  <c r="AC92" i="8"/>
  <c r="AB92" i="8"/>
  <c r="AA92" i="8"/>
  <c r="Z92" i="8"/>
  <c r="Y92" i="8"/>
  <c r="X92" i="8"/>
  <c r="W92" i="8"/>
  <c r="V92" i="8"/>
  <c r="AC91" i="8"/>
  <c r="AB91" i="8"/>
  <c r="AA91" i="8"/>
  <c r="Z91" i="8"/>
  <c r="Y91" i="8"/>
  <c r="X91" i="8"/>
  <c r="W91" i="8"/>
  <c r="V91" i="8"/>
  <c r="AC90" i="8"/>
  <c r="AB90" i="8"/>
  <c r="AA90" i="8"/>
  <c r="Z90" i="8"/>
  <c r="Y90" i="8"/>
  <c r="X90" i="8"/>
  <c r="W90" i="8"/>
  <c r="V90" i="8"/>
  <c r="AC89" i="8"/>
  <c r="AB89" i="8"/>
  <c r="AA89" i="8"/>
  <c r="Z89" i="8"/>
  <c r="Y89" i="8"/>
  <c r="X89" i="8"/>
  <c r="W89" i="8"/>
  <c r="V89" i="8"/>
  <c r="AC88" i="8"/>
  <c r="AB88" i="8"/>
  <c r="AA88" i="8"/>
  <c r="Z88" i="8"/>
  <c r="Y88" i="8"/>
  <c r="X88" i="8"/>
  <c r="W88" i="8"/>
  <c r="V88" i="8"/>
  <c r="AC87" i="8"/>
  <c r="AB87" i="8"/>
  <c r="AA87" i="8"/>
  <c r="Z87" i="8"/>
  <c r="Y87" i="8"/>
  <c r="X87" i="8"/>
  <c r="W87" i="8"/>
  <c r="V87" i="8"/>
  <c r="AC86" i="8"/>
  <c r="AB86" i="8"/>
  <c r="AA86" i="8"/>
  <c r="Z86" i="8"/>
  <c r="Y86" i="8"/>
  <c r="X86" i="8"/>
  <c r="W86" i="8"/>
  <c r="V86" i="8"/>
  <c r="AC85" i="8"/>
  <c r="AB85" i="8"/>
  <c r="AA85" i="8"/>
  <c r="Z85" i="8"/>
  <c r="Y85" i="8"/>
  <c r="X85" i="8"/>
  <c r="W85" i="8"/>
  <c r="V85" i="8"/>
  <c r="AC84" i="8"/>
  <c r="AB84" i="8"/>
  <c r="AA84" i="8"/>
  <c r="Z84" i="8"/>
  <c r="Y84" i="8"/>
  <c r="X84" i="8"/>
  <c r="W84" i="8"/>
  <c r="V84" i="8"/>
  <c r="AC83" i="8"/>
  <c r="AB83" i="8"/>
  <c r="AA83" i="8"/>
  <c r="Z83" i="8"/>
  <c r="Y83" i="8"/>
  <c r="X83" i="8"/>
  <c r="W83" i="8"/>
  <c r="V83" i="8"/>
  <c r="AC82" i="8"/>
  <c r="AB82" i="8"/>
  <c r="AA82" i="8"/>
  <c r="Z82" i="8"/>
  <c r="Y82" i="8"/>
  <c r="X82" i="8"/>
  <c r="W82" i="8"/>
  <c r="V82" i="8"/>
  <c r="AC81" i="8"/>
  <c r="AB81" i="8"/>
  <c r="AA81" i="8"/>
  <c r="Z81" i="8"/>
  <c r="Y81" i="8"/>
  <c r="X81" i="8"/>
  <c r="W81" i="8"/>
  <c r="V81" i="8"/>
  <c r="AC80" i="8"/>
  <c r="AB80" i="8"/>
  <c r="AA80" i="8"/>
  <c r="Z80" i="8"/>
  <c r="Y80" i="8"/>
  <c r="X80" i="8"/>
  <c r="W80" i="8"/>
  <c r="V80" i="8"/>
  <c r="AC79" i="8"/>
  <c r="AB79" i="8"/>
  <c r="AA79" i="8"/>
  <c r="Z79" i="8"/>
  <c r="Y79" i="8"/>
  <c r="X79" i="8"/>
  <c r="W79" i="8"/>
  <c r="V79" i="8"/>
  <c r="AC78" i="8"/>
  <c r="AB78" i="8"/>
  <c r="AA78" i="8"/>
  <c r="Z78" i="8"/>
  <c r="Y78" i="8"/>
  <c r="X78" i="8"/>
  <c r="W78" i="8"/>
  <c r="V78" i="8"/>
  <c r="AC77" i="8"/>
  <c r="AB77" i="8"/>
  <c r="AA77" i="8"/>
  <c r="Z77" i="8"/>
  <c r="Y77" i="8"/>
  <c r="X77" i="8"/>
  <c r="W77" i="8"/>
  <c r="V77" i="8"/>
  <c r="AC76" i="8"/>
  <c r="AB76" i="8"/>
  <c r="AA76" i="8"/>
  <c r="Z76" i="8"/>
  <c r="Y76" i="8"/>
  <c r="X76" i="8"/>
  <c r="W76" i="8"/>
  <c r="V76" i="8"/>
  <c r="AC75" i="8"/>
  <c r="AB75" i="8"/>
  <c r="AA75" i="8"/>
  <c r="Z75" i="8"/>
  <c r="Y75" i="8"/>
  <c r="X75" i="8"/>
  <c r="W75" i="8"/>
  <c r="V75" i="8"/>
  <c r="AC74" i="8"/>
  <c r="AB74" i="8"/>
  <c r="AA74" i="8"/>
  <c r="Z74" i="8"/>
  <c r="Y74" i="8"/>
  <c r="X74" i="8"/>
  <c r="W74" i="8"/>
  <c r="V74" i="8"/>
  <c r="AC73" i="8"/>
  <c r="AB73" i="8"/>
  <c r="AA73" i="8"/>
  <c r="Z73" i="8"/>
  <c r="Y73" i="8"/>
  <c r="X73" i="8"/>
  <c r="W73" i="8"/>
  <c r="V73" i="8"/>
  <c r="AC72" i="8"/>
  <c r="AB72" i="8"/>
  <c r="AA72" i="8"/>
  <c r="Z72" i="8"/>
  <c r="Y72" i="8"/>
  <c r="X72" i="8"/>
  <c r="W72" i="8"/>
  <c r="V72" i="8"/>
  <c r="AC71" i="8"/>
  <c r="AB71" i="8"/>
  <c r="AA71" i="8"/>
  <c r="Z71" i="8"/>
  <c r="Y71" i="8"/>
  <c r="X71" i="8"/>
  <c r="W71" i="8"/>
  <c r="V71" i="8"/>
  <c r="AC70" i="8"/>
  <c r="AB70" i="8"/>
  <c r="AA70" i="8"/>
  <c r="Z70" i="8"/>
  <c r="Y70" i="8"/>
  <c r="X70" i="8"/>
  <c r="W70" i="8"/>
  <c r="V70" i="8"/>
  <c r="AC69" i="8"/>
  <c r="AB69" i="8"/>
  <c r="AA69" i="8"/>
  <c r="Z69" i="8"/>
  <c r="Y69" i="8"/>
  <c r="X69" i="8"/>
  <c r="W69" i="8"/>
  <c r="V69" i="8"/>
  <c r="AC68" i="8"/>
  <c r="AB68" i="8"/>
  <c r="AA68" i="8"/>
  <c r="Z68" i="8"/>
  <c r="Y68" i="8"/>
  <c r="X68" i="8"/>
  <c r="W68" i="8"/>
  <c r="V68" i="8"/>
  <c r="AC67" i="8"/>
  <c r="AB67" i="8"/>
  <c r="AA67" i="8"/>
  <c r="Z67" i="8"/>
  <c r="Y67" i="8"/>
  <c r="X67" i="8"/>
  <c r="W67" i="8"/>
  <c r="V67" i="8"/>
  <c r="AC66" i="8"/>
  <c r="AB66" i="8"/>
  <c r="AA66" i="8"/>
  <c r="Z66" i="8"/>
  <c r="Y66" i="8"/>
  <c r="X66" i="8"/>
  <c r="W66" i="8"/>
  <c r="V66" i="8"/>
  <c r="AC65" i="8"/>
  <c r="AB65" i="8"/>
  <c r="AA65" i="8"/>
  <c r="Z65" i="8"/>
  <c r="Y65" i="8"/>
  <c r="X65" i="8"/>
  <c r="W65" i="8"/>
  <c r="V65" i="8"/>
  <c r="AC64" i="8"/>
  <c r="AB64" i="8"/>
  <c r="AA64" i="8"/>
  <c r="Z64" i="8"/>
  <c r="Y64" i="8"/>
  <c r="X64" i="8"/>
  <c r="W64" i="8"/>
  <c r="V64" i="8"/>
  <c r="AC63" i="8"/>
  <c r="AB63" i="8"/>
  <c r="AA63" i="8"/>
  <c r="Z63" i="8"/>
  <c r="Y63" i="8"/>
  <c r="X63" i="8"/>
  <c r="W63" i="8"/>
  <c r="V63" i="8"/>
  <c r="AC62" i="8"/>
  <c r="AB62" i="8"/>
  <c r="AA62" i="8"/>
  <c r="Z62" i="8"/>
  <c r="Y62" i="8"/>
  <c r="X62" i="8"/>
  <c r="W62" i="8"/>
  <c r="V62" i="8"/>
  <c r="AC61" i="8"/>
  <c r="AB61" i="8"/>
  <c r="AA61" i="8"/>
  <c r="Z61" i="8"/>
  <c r="Y61" i="8"/>
  <c r="X61" i="8"/>
  <c r="W61" i="8"/>
  <c r="V61" i="8"/>
  <c r="AC60" i="8"/>
  <c r="AB60" i="8"/>
  <c r="AA60" i="8"/>
  <c r="Z60" i="8"/>
  <c r="Y60" i="8"/>
  <c r="X60" i="8"/>
  <c r="W60" i="8"/>
  <c r="V60" i="8"/>
  <c r="AC59" i="8"/>
  <c r="AB59" i="8"/>
  <c r="AA59" i="8"/>
  <c r="Z59" i="8"/>
  <c r="Y59" i="8"/>
  <c r="X59" i="8"/>
  <c r="W59" i="8"/>
  <c r="V59" i="8"/>
  <c r="AC58" i="8"/>
  <c r="AB58" i="8"/>
  <c r="AA58" i="8"/>
  <c r="Z58" i="8"/>
  <c r="Y58" i="8"/>
  <c r="X58" i="8"/>
  <c r="W58" i="8"/>
  <c r="V58" i="8"/>
  <c r="AC57" i="8"/>
  <c r="AB57" i="8"/>
  <c r="AA57" i="8"/>
  <c r="Z57" i="8"/>
  <c r="Y57" i="8"/>
  <c r="X57" i="8"/>
  <c r="W57" i="8"/>
  <c r="V57" i="8"/>
  <c r="AC56" i="8"/>
  <c r="AB56" i="8"/>
  <c r="AA56" i="8"/>
  <c r="Z56" i="8"/>
  <c r="Y56" i="8"/>
  <c r="X56" i="8"/>
  <c r="W56" i="8"/>
  <c r="V56" i="8"/>
  <c r="AC55" i="8"/>
  <c r="AB55" i="8"/>
  <c r="AA55" i="8"/>
  <c r="Z55" i="8"/>
  <c r="Y55" i="8"/>
  <c r="X55" i="8"/>
  <c r="W55" i="8"/>
  <c r="V55" i="8"/>
  <c r="AC54" i="8"/>
  <c r="AB54" i="8"/>
  <c r="AA54" i="8"/>
  <c r="Z54" i="8"/>
  <c r="Y54" i="8"/>
  <c r="X54" i="8"/>
  <c r="W54" i="8"/>
  <c r="V54" i="8"/>
  <c r="AC53" i="8"/>
  <c r="AB53" i="8"/>
  <c r="AA53" i="8"/>
  <c r="Z53" i="8"/>
  <c r="Y53" i="8"/>
  <c r="X53" i="8"/>
  <c r="W53" i="8"/>
  <c r="V53" i="8"/>
  <c r="AC52" i="8"/>
  <c r="AB52" i="8"/>
  <c r="AA52" i="8"/>
  <c r="Z52" i="8"/>
  <c r="Y52" i="8"/>
  <c r="X52" i="8"/>
  <c r="W52" i="8"/>
  <c r="V52" i="8"/>
  <c r="AC51" i="8"/>
  <c r="AB51" i="8"/>
  <c r="AA51" i="8"/>
  <c r="Z51" i="8"/>
  <c r="Y51" i="8"/>
  <c r="X51" i="8"/>
  <c r="W51" i="8"/>
  <c r="V51" i="8"/>
  <c r="AC50" i="8"/>
  <c r="AB50" i="8"/>
  <c r="AA50" i="8"/>
  <c r="Z50" i="8"/>
  <c r="Y50" i="8"/>
  <c r="X50" i="8"/>
  <c r="W50" i="8"/>
  <c r="V50" i="8"/>
  <c r="AC49" i="8"/>
  <c r="AB49" i="8"/>
  <c r="AA49" i="8"/>
  <c r="Z49" i="8"/>
  <c r="Y49" i="8"/>
  <c r="X49" i="8"/>
  <c r="W49" i="8"/>
  <c r="V49" i="8"/>
  <c r="AC48" i="8"/>
  <c r="AB48" i="8"/>
  <c r="AA48" i="8"/>
  <c r="Z48" i="8"/>
  <c r="Y48" i="8"/>
  <c r="X48" i="8"/>
  <c r="W48" i="8"/>
  <c r="V48" i="8"/>
  <c r="AC47" i="8"/>
  <c r="AB47" i="8"/>
  <c r="AA47" i="8"/>
  <c r="Z47" i="8"/>
  <c r="Y47" i="8"/>
  <c r="X47" i="8"/>
  <c r="W47" i="8"/>
  <c r="V47" i="8"/>
  <c r="AC46" i="8"/>
  <c r="AB46" i="8"/>
  <c r="AA46" i="8"/>
  <c r="Z46" i="8"/>
  <c r="Y46" i="8"/>
  <c r="X46" i="8"/>
  <c r="W46" i="8"/>
  <c r="V46" i="8"/>
  <c r="AC45" i="8"/>
  <c r="AB45" i="8"/>
  <c r="AA45" i="8"/>
  <c r="Z45" i="8"/>
  <c r="Y45" i="8"/>
  <c r="X45" i="8"/>
  <c r="W45" i="8"/>
  <c r="V45" i="8"/>
  <c r="AC44" i="8"/>
  <c r="AB44" i="8"/>
  <c r="AA44" i="8"/>
  <c r="Z44" i="8"/>
  <c r="Y44" i="8"/>
  <c r="X44" i="8"/>
  <c r="W44" i="8"/>
  <c r="V44" i="8"/>
  <c r="AC43" i="8"/>
  <c r="AB43" i="8"/>
  <c r="AA43" i="8"/>
  <c r="Z43" i="8"/>
  <c r="Y43" i="8"/>
  <c r="X43" i="8"/>
  <c r="W43" i="8"/>
  <c r="V43" i="8"/>
  <c r="AC42" i="8"/>
  <c r="AB42" i="8"/>
  <c r="AA42" i="8"/>
  <c r="Z42" i="8"/>
  <c r="Y42" i="8"/>
  <c r="X42" i="8"/>
  <c r="W42" i="8"/>
  <c r="V42" i="8"/>
  <c r="AC41" i="8"/>
  <c r="AB41" i="8"/>
  <c r="AA41" i="8"/>
  <c r="Z41" i="8"/>
  <c r="Y41" i="8"/>
  <c r="X41" i="8"/>
  <c r="W41" i="8"/>
  <c r="V41" i="8"/>
  <c r="AC40" i="8"/>
  <c r="AB40" i="8"/>
  <c r="AA40" i="8"/>
  <c r="Z40" i="8"/>
  <c r="Y40" i="8"/>
  <c r="X40" i="8"/>
  <c r="W40" i="8"/>
  <c r="V40" i="8"/>
  <c r="AC39" i="8"/>
  <c r="AB39" i="8"/>
  <c r="AA39" i="8"/>
  <c r="Z39" i="8"/>
  <c r="Y39" i="8"/>
  <c r="X39" i="8"/>
  <c r="W39" i="8"/>
  <c r="V39" i="8"/>
  <c r="AC38" i="8"/>
  <c r="AB38" i="8"/>
  <c r="AA38" i="8"/>
  <c r="Z38" i="8"/>
  <c r="Y38" i="8"/>
  <c r="X38" i="8"/>
  <c r="W38" i="8"/>
  <c r="V38" i="8"/>
  <c r="AC37" i="8"/>
  <c r="AB37" i="8"/>
  <c r="AA37" i="8"/>
  <c r="Z37" i="8"/>
  <c r="Y37" i="8"/>
  <c r="X37" i="8"/>
  <c r="W37" i="8"/>
  <c r="V37" i="8"/>
  <c r="AC36" i="8"/>
  <c r="AB36" i="8"/>
  <c r="AA36" i="8"/>
  <c r="Z36" i="8"/>
  <c r="Y36" i="8"/>
  <c r="X36" i="8"/>
  <c r="W36" i="8"/>
  <c r="V36" i="8"/>
  <c r="AC35" i="8"/>
  <c r="AB35" i="8"/>
  <c r="AA35" i="8"/>
  <c r="Z35" i="8"/>
  <c r="Y35" i="8"/>
  <c r="X35" i="8"/>
  <c r="W35" i="8"/>
  <c r="V35" i="8"/>
  <c r="AC34" i="8"/>
  <c r="AB34" i="8"/>
  <c r="AA34" i="8"/>
  <c r="Z34" i="8"/>
  <c r="Y34" i="8"/>
  <c r="X34" i="8"/>
  <c r="W34" i="8"/>
  <c r="V34" i="8"/>
  <c r="AC33" i="8"/>
  <c r="AB33" i="8"/>
  <c r="AA33" i="8"/>
  <c r="Z33" i="8"/>
  <c r="Y33" i="8"/>
  <c r="X33" i="8"/>
  <c r="W33" i="8"/>
  <c r="V33" i="8"/>
  <c r="AC32" i="8"/>
  <c r="AB32" i="8"/>
  <c r="AA32" i="8"/>
  <c r="Z32" i="8"/>
  <c r="Y32" i="8"/>
  <c r="X32" i="8"/>
  <c r="W32" i="8"/>
  <c r="V32" i="8"/>
  <c r="AC31" i="8"/>
  <c r="AB31" i="8"/>
  <c r="AA31" i="8"/>
  <c r="Z31" i="8"/>
  <c r="Y31" i="8"/>
  <c r="X31" i="8"/>
  <c r="W31" i="8"/>
  <c r="V31" i="8"/>
  <c r="AC30" i="8"/>
  <c r="AB30" i="8"/>
  <c r="AA30" i="8"/>
  <c r="Z30" i="8"/>
  <c r="Y30" i="8"/>
  <c r="X30" i="8"/>
  <c r="W30" i="8"/>
  <c r="V30" i="8"/>
  <c r="AC29" i="8"/>
  <c r="AB29" i="8"/>
  <c r="AA29" i="8"/>
  <c r="Z29" i="8"/>
  <c r="Y29" i="8"/>
  <c r="X29" i="8"/>
  <c r="W29" i="8"/>
  <c r="V29" i="8"/>
  <c r="AC28" i="8"/>
  <c r="AB28" i="8"/>
  <c r="AA28" i="8"/>
  <c r="Z28" i="8"/>
  <c r="Y28" i="8"/>
  <c r="X28" i="8"/>
  <c r="W28" i="8"/>
  <c r="V28" i="8"/>
  <c r="AC27" i="8"/>
  <c r="AB27" i="8"/>
  <c r="AA27" i="8"/>
  <c r="Z27" i="8"/>
  <c r="Y27" i="8"/>
  <c r="X27" i="8"/>
  <c r="W27" i="8"/>
  <c r="V27" i="8"/>
  <c r="AC26" i="8"/>
  <c r="AB26" i="8"/>
  <c r="AA26" i="8"/>
  <c r="Z26" i="8"/>
  <c r="Y26" i="8"/>
  <c r="X26" i="8"/>
  <c r="W26" i="8"/>
  <c r="V26" i="8"/>
  <c r="AC25" i="8"/>
  <c r="AB25" i="8"/>
  <c r="AA25" i="8"/>
  <c r="Z25" i="8"/>
  <c r="Y25" i="8"/>
  <c r="X25" i="8"/>
  <c r="W25" i="8"/>
  <c r="V25" i="8"/>
  <c r="AC24" i="8"/>
  <c r="AB24" i="8"/>
  <c r="AA24" i="8"/>
  <c r="Z24" i="8"/>
  <c r="Y24" i="8"/>
  <c r="X24" i="8"/>
  <c r="W24" i="8"/>
  <c r="V24" i="8"/>
  <c r="AC23" i="8"/>
  <c r="AB23" i="8"/>
  <c r="AA23" i="8"/>
  <c r="Z23" i="8"/>
  <c r="Y23" i="8"/>
  <c r="X23" i="8"/>
  <c r="W23" i="8"/>
  <c r="V23" i="8"/>
  <c r="AC22" i="8"/>
  <c r="AB22" i="8"/>
  <c r="AA22" i="8"/>
  <c r="Z22" i="8"/>
  <c r="Y22" i="8"/>
  <c r="X22" i="8"/>
  <c r="W22" i="8"/>
  <c r="V22" i="8"/>
  <c r="AC21" i="8"/>
  <c r="AB21" i="8"/>
  <c r="AA21" i="8"/>
  <c r="Z21" i="8"/>
  <c r="Y21" i="8"/>
  <c r="X21" i="8"/>
  <c r="W21" i="8"/>
  <c r="V21" i="8"/>
  <c r="AC20" i="8"/>
  <c r="AB20" i="8"/>
  <c r="AA20" i="8"/>
  <c r="Z20" i="8"/>
  <c r="Y20" i="8"/>
  <c r="X20" i="8"/>
  <c r="W20" i="8"/>
  <c r="V20" i="8"/>
  <c r="AC19" i="8"/>
  <c r="AB19" i="8"/>
  <c r="AA19" i="8"/>
  <c r="Z19" i="8"/>
  <c r="Y19" i="8"/>
  <c r="X19" i="8"/>
  <c r="W19" i="8"/>
  <c r="V19" i="8"/>
  <c r="AC18" i="8"/>
  <c r="AB18" i="8"/>
  <c r="AA18" i="8"/>
  <c r="Z18" i="8"/>
  <c r="Y18" i="8"/>
  <c r="X18" i="8"/>
  <c r="W18" i="8"/>
  <c r="V18" i="8"/>
  <c r="AC17" i="8"/>
  <c r="AB17" i="8"/>
  <c r="AA17" i="8"/>
  <c r="Z17" i="8"/>
  <c r="Y17" i="8"/>
  <c r="X17" i="8"/>
  <c r="W17" i="8"/>
  <c r="V17" i="8"/>
  <c r="AC16" i="8"/>
  <c r="AB16" i="8"/>
  <c r="AA16" i="8"/>
  <c r="Z16" i="8"/>
  <c r="Y16" i="8"/>
  <c r="X16" i="8"/>
  <c r="W16" i="8"/>
  <c r="V16" i="8"/>
  <c r="AC15" i="8"/>
  <c r="AB15" i="8"/>
  <c r="AA15" i="8"/>
  <c r="Z15" i="8"/>
  <c r="Y15" i="8"/>
  <c r="X15" i="8"/>
  <c r="W15" i="8"/>
  <c r="V15" i="8"/>
  <c r="AC14" i="8"/>
  <c r="AB14" i="8"/>
  <c r="AA14" i="8"/>
  <c r="Z14" i="8"/>
  <c r="Y14" i="8"/>
  <c r="X14" i="8"/>
  <c r="W14" i="8"/>
  <c r="V14" i="8"/>
  <c r="AC13" i="8"/>
  <c r="AB13" i="8"/>
  <c r="AA13" i="8"/>
  <c r="Z13" i="8"/>
  <c r="Y13" i="8"/>
  <c r="X13" i="8"/>
  <c r="W13" i="8"/>
  <c r="V13" i="8"/>
  <c r="AC12" i="8"/>
  <c r="AB12" i="8"/>
  <c r="AA12" i="8"/>
  <c r="Z12" i="8"/>
  <c r="Y12" i="8"/>
  <c r="X12" i="8"/>
  <c r="W12" i="8"/>
  <c r="V12" i="8"/>
  <c r="AC11" i="8"/>
  <c r="AB11" i="8"/>
  <c r="AA11" i="8"/>
  <c r="Z11" i="8"/>
  <c r="Y11" i="8"/>
  <c r="X11" i="8"/>
  <c r="W11" i="8"/>
  <c r="V11" i="8"/>
  <c r="AC10" i="8"/>
  <c r="AB10" i="8"/>
  <c r="AA10" i="8"/>
  <c r="Z10" i="8"/>
  <c r="Y10" i="8"/>
  <c r="X10" i="8"/>
  <c r="W10" i="8"/>
  <c r="V10" i="8"/>
  <c r="AC9" i="8"/>
  <c r="AB9" i="8"/>
  <c r="AA9" i="8"/>
  <c r="Z9" i="8"/>
  <c r="Y9" i="8"/>
  <c r="X9" i="8"/>
  <c r="W9" i="8"/>
  <c r="V9" i="8"/>
  <c r="AC8" i="8"/>
  <c r="AB8" i="8"/>
  <c r="AA8" i="8"/>
  <c r="Z8" i="8"/>
  <c r="Y8" i="8"/>
  <c r="X8" i="8"/>
  <c r="W8" i="8"/>
  <c r="V8" i="8"/>
  <c r="AC7" i="8"/>
  <c r="AB7" i="8"/>
  <c r="AA7" i="8"/>
  <c r="Z7" i="8"/>
  <c r="Y7" i="8"/>
  <c r="X7" i="8"/>
  <c r="W7" i="8"/>
  <c r="V7" i="8"/>
  <c r="AC6" i="8"/>
  <c r="AB6" i="8"/>
  <c r="AA6" i="8"/>
  <c r="Z6" i="8"/>
  <c r="Y6" i="8"/>
  <c r="X6" i="8"/>
  <c r="W6" i="8"/>
  <c r="V6" i="8"/>
  <c r="AC5" i="8"/>
  <c r="AB5" i="8"/>
  <c r="AA5" i="8"/>
  <c r="Z5" i="8"/>
  <c r="Y5" i="8"/>
  <c r="X5" i="8"/>
  <c r="W5" i="8"/>
  <c r="V5" i="8"/>
  <c r="AC4" i="8"/>
  <c r="AB4" i="8"/>
  <c r="AA4" i="8"/>
  <c r="Z4" i="8"/>
  <c r="Y4" i="8"/>
  <c r="X4" i="8"/>
  <c r="W4" i="8"/>
  <c r="V4" i="8"/>
  <c r="S107" i="8"/>
  <c r="R107" i="8"/>
  <c r="Q107" i="8"/>
  <c r="P107" i="8"/>
  <c r="O107" i="8"/>
  <c r="N107" i="8"/>
  <c r="M107" i="8"/>
  <c r="L107" i="8"/>
  <c r="S106" i="8"/>
  <c r="R106" i="8"/>
  <c r="Q106" i="8"/>
  <c r="P106" i="8"/>
  <c r="O106" i="8"/>
  <c r="N106" i="8"/>
  <c r="M106" i="8"/>
  <c r="L106" i="8"/>
  <c r="S105" i="8"/>
  <c r="R105" i="8"/>
  <c r="Q105" i="8"/>
  <c r="P105" i="8"/>
  <c r="O105" i="8"/>
  <c r="N105" i="8"/>
  <c r="M105" i="8"/>
  <c r="L105" i="8"/>
  <c r="S104" i="8"/>
  <c r="R104" i="8"/>
  <c r="Q104" i="8"/>
  <c r="P104" i="8"/>
  <c r="O104" i="8"/>
  <c r="N104" i="8"/>
  <c r="M104" i="8"/>
  <c r="L104" i="8"/>
  <c r="S103" i="8"/>
  <c r="R103" i="8"/>
  <c r="Q103" i="8"/>
  <c r="P103" i="8"/>
  <c r="O103" i="8"/>
  <c r="N103" i="8"/>
  <c r="M103" i="8"/>
  <c r="L103" i="8"/>
  <c r="S102" i="8"/>
  <c r="R102" i="8"/>
  <c r="Q102" i="8"/>
  <c r="P102" i="8"/>
  <c r="O102" i="8"/>
  <c r="N102" i="8"/>
  <c r="M102" i="8"/>
  <c r="L102" i="8"/>
  <c r="S101" i="8"/>
  <c r="R101" i="8"/>
  <c r="Q101" i="8"/>
  <c r="P101" i="8"/>
  <c r="O101" i="8"/>
  <c r="N101" i="8"/>
  <c r="M101" i="8"/>
  <c r="L101" i="8"/>
  <c r="S100" i="8"/>
  <c r="R100" i="8"/>
  <c r="Q100" i="8"/>
  <c r="P100" i="8"/>
  <c r="O100" i="8"/>
  <c r="N100" i="8"/>
  <c r="M100" i="8"/>
  <c r="L100" i="8"/>
  <c r="S99" i="8"/>
  <c r="R99" i="8"/>
  <c r="Q99" i="8"/>
  <c r="P99" i="8"/>
  <c r="O99" i="8"/>
  <c r="N99" i="8"/>
  <c r="M99" i="8"/>
  <c r="L99" i="8"/>
  <c r="S98" i="8"/>
  <c r="R98" i="8"/>
  <c r="Q98" i="8"/>
  <c r="P98" i="8"/>
  <c r="O98" i="8"/>
  <c r="N98" i="8"/>
  <c r="M98" i="8"/>
  <c r="L98" i="8"/>
  <c r="S97" i="8"/>
  <c r="R97" i="8"/>
  <c r="Q97" i="8"/>
  <c r="P97" i="8"/>
  <c r="O97" i="8"/>
  <c r="N97" i="8"/>
  <c r="M97" i="8"/>
  <c r="L97" i="8"/>
  <c r="S96" i="8"/>
  <c r="R96" i="8"/>
  <c r="Q96" i="8"/>
  <c r="P96" i="8"/>
  <c r="O96" i="8"/>
  <c r="N96" i="8"/>
  <c r="M96" i="8"/>
  <c r="L96" i="8"/>
  <c r="S95" i="8"/>
  <c r="R95" i="8"/>
  <c r="Q95" i="8"/>
  <c r="P95" i="8"/>
  <c r="O95" i="8"/>
  <c r="N95" i="8"/>
  <c r="M95" i="8"/>
  <c r="L95" i="8"/>
  <c r="S94" i="8"/>
  <c r="R94" i="8"/>
  <c r="Q94" i="8"/>
  <c r="P94" i="8"/>
  <c r="O94" i="8"/>
  <c r="N94" i="8"/>
  <c r="M94" i="8"/>
  <c r="L94" i="8"/>
  <c r="S93" i="8"/>
  <c r="R93" i="8"/>
  <c r="Q93" i="8"/>
  <c r="P93" i="8"/>
  <c r="O93" i="8"/>
  <c r="N93" i="8"/>
  <c r="M93" i="8"/>
  <c r="L93" i="8"/>
  <c r="S92" i="8"/>
  <c r="R92" i="8"/>
  <c r="Q92" i="8"/>
  <c r="P92" i="8"/>
  <c r="O92" i="8"/>
  <c r="N92" i="8"/>
  <c r="M92" i="8"/>
  <c r="L92" i="8"/>
  <c r="S91" i="8"/>
  <c r="R91" i="8"/>
  <c r="Q91" i="8"/>
  <c r="P91" i="8"/>
  <c r="O91" i="8"/>
  <c r="N91" i="8"/>
  <c r="M91" i="8"/>
  <c r="L91" i="8"/>
  <c r="S90" i="8"/>
  <c r="R90" i="8"/>
  <c r="Q90" i="8"/>
  <c r="P90" i="8"/>
  <c r="O90" i="8"/>
  <c r="N90" i="8"/>
  <c r="M90" i="8"/>
  <c r="L90" i="8"/>
  <c r="S89" i="8"/>
  <c r="R89" i="8"/>
  <c r="Q89" i="8"/>
  <c r="P89" i="8"/>
  <c r="O89" i="8"/>
  <c r="N89" i="8"/>
  <c r="M89" i="8"/>
  <c r="L89" i="8"/>
  <c r="S88" i="8"/>
  <c r="R88" i="8"/>
  <c r="Q88" i="8"/>
  <c r="P88" i="8"/>
  <c r="O88" i="8"/>
  <c r="N88" i="8"/>
  <c r="M88" i="8"/>
  <c r="L88" i="8"/>
  <c r="S87" i="8"/>
  <c r="R87" i="8"/>
  <c r="Q87" i="8"/>
  <c r="P87" i="8"/>
  <c r="O87" i="8"/>
  <c r="N87" i="8"/>
  <c r="M87" i="8"/>
  <c r="L87" i="8"/>
  <c r="S86" i="8"/>
  <c r="R86" i="8"/>
  <c r="Q86" i="8"/>
  <c r="P86" i="8"/>
  <c r="O86" i="8"/>
  <c r="N86" i="8"/>
  <c r="M86" i="8"/>
  <c r="L86" i="8"/>
  <c r="S85" i="8"/>
  <c r="R85" i="8"/>
  <c r="Q85" i="8"/>
  <c r="P85" i="8"/>
  <c r="O85" i="8"/>
  <c r="N85" i="8"/>
  <c r="M85" i="8"/>
  <c r="L85" i="8"/>
  <c r="S84" i="8"/>
  <c r="R84" i="8"/>
  <c r="Q84" i="8"/>
  <c r="P84" i="8"/>
  <c r="O84" i="8"/>
  <c r="N84" i="8"/>
  <c r="M84" i="8"/>
  <c r="L84" i="8"/>
  <c r="S83" i="8"/>
  <c r="R83" i="8"/>
  <c r="Q83" i="8"/>
  <c r="P83" i="8"/>
  <c r="O83" i="8"/>
  <c r="N83" i="8"/>
  <c r="M83" i="8"/>
  <c r="L83" i="8"/>
  <c r="S82" i="8"/>
  <c r="R82" i="8"/>
  <c r="Q82" i="8"/>
  <c r="P82" i="8"/>
  <c r="O82" i="8"/>
  <c r="N82" i="8"/>
  <c r="M82" i="8"/>
  <c r="L82" i="8"/>
  <c r="S81" i="8"/>
  <c r="R81" i="8"/>
  <c r="Q81" i="8"/>
  <c r="P81" i="8"/>
  <c r="O81" i="8"/>
  <c r="N81" i="8"/>
  <c r="M81" i="8"/>
  <c r="L81" i="8"/>
  <c r="S80" i="8"/>
  <c r="R80" i="8"/>
  <c r="Q80" i="8"/>
  <c r="P80" i="8"/>
  <c r="O80" i="8"/>
  <c r="N80" i="8"/>
  <c r="M80" i="8"/>
  <c r="L80" i="8"/>
  <c r="S79" i="8"/>
  <c r="R79" i="8"/>
  <c r="Q79" i="8"/>
  <c r="P79" i="8"/>
  <c r="O79" i="8"/>
  <c r="N79" i="8"/>
  <c r="M79" i="8"/>
  <c r="L79" i="8"/>
  <c r="S78" i="8"/>
  <c r="R78" i="8"/>
  <c r="Q78" i="8"/>
  <c r="P78" i="8"/>
  <c r="O78" i="8"/>
  <c r="N78" i="8"/>
  <c r="M78" i="8"/>
  <c r="L78" i="8"/>
  <c r="S77" i="8"/>
  <c r="R77" i="8"/>
  <c r="Q77" i="8"/>
  <c r="P77" i="8"/>
  <c r="O77" i="8"/>
  <c r="N77" i="8"/>
  <c r="M77" i="8"/>
  <c r="L77" i="8"/>
  <c r="S76" i="8"/>
  <c r="R76" i="8"/>
  <c r="Q76" i="8"/>
  <c r="P76" i="8"/>
  <c r="O76" i="8"/>
  <c r="N76" i="8"/>
  <c r="M76" i="8"/>
  <c r="L76" i="8"/>
  <c r="S75" i="8"/>
  <c r="R75" i="8"/>
  <c r="Q75" i="8"/>
  <c r="P75" i="8"/>
  <c r="O75" i="8"/>
  <c r="N75" i="8"/>
  <c r="M75" i="8"/>
  <c r="L75" i="8"/>
  <c r="S74" i="8"/>
  <c r="R74" i="8"/>
  <c r="Q74" i="8"/>
  <c r="P74" i="8"/>
  <c r="O74" i="8"/>
  <c r="N74" i="8"/>
  <c r="M74" i="8"/>
  <c r="L74" i="8"/>
  <c r="S73" i="8"/>
  <c r="R73" i="8"/>
  <c r="Q73" i="8"/>
  <c r="P73" i="8"/>
  <c r="O73" i="8"/>
  <c r="N73" i="8"/>
  <c r="M73" i="8"/>
  <c r="L73" i="8"/>
  <c r="S72" i="8"/>
  <c r="R72" i="8"/>
  <c r="Q72" i="8"/>
  <c r="P72" i="8"/>
  <c r="O72" i="8"/>
  <c r="N72" i="8"/>
  <c r="M72" i="8"/>
  <c r="L72" i="8"/>
  <c r="S71" i="8"/>
  <c r="R71" i="8"/>
  <c r="Q71" i="8"/>
  <c r="P71" i="8"/>
  <c r="O71" i="8"/>
  <c r="N71" i="8"/>
  <c r="M71" i="8"/>
  <c r="L71" i="8"/>
  <c r="S70" i="8"/>
  <c r="R70" i="8"/>
  <c r="Q70" i="8"/>
  <c r="P70" i="8"/>
  <c r="O70" i="8"/>
  <c r="N70" i="8"/>
  <c r="M70" i="8"/>
  <c r="L70" i="8"/>
  <c r="S69" i="8"/>
  <c r="R69" i="8"/>
  <c r="Q69" i="8"/>
  <c r="P69" i="8"/>
  <c r="O69" i="8"/>
  <c r="N69" i="8"/>
  <c r="M69" i="8"/>
  <c r="L69" i="8"/>
  <c r="S68" i="8"/>
  <c r="R68" i="8"/>
  <c r="Q68" i="8"/>
  <c r="P68" i="8"/>
  <c r="O68" i="8"/>
  <c r="N68" i="8"/>
  <c r="M68" i="8"/>
  <c r="L68" i="8"/>
  <c r="S67" i="8"/>
  <c r="R67" i="8"/>
  <c r="Q67" i="8"/>
  <c r="P67" i="8"/>
  <c r="O67" i="8"/>
  <c r="N67" i="8"/>
  <c r="M67" i="8"/>
  <c r="L67" i="8"/>
  <c r="S66" i="8"/>
  <c r="R66" i="8"/>
  <c r="Q66" i="8"/>
  <c r="P66" i="8"/>
  <c r="O66" i="8"/>
  <c r="N66" i="8"/>
  <c r="M66" i="8"/>
  <c r="L66" i="8"/>
  <c r="S65" i="8"/>
  <c r="R65" i="8"/>
  <c r="Q65" i="8"/>
  <c r="P65" i="8"/>
  <c r="O65" i="8"/>
  <c r="N65" i="8"/>
  <c r="M65" i="8"/>
  <c r="L65" i="8"/>
  <c r="S64" i="8"/>
  <c r="R64" i="8"/>
  <c r="Q64" i="8"/>
  <c r="P64" i="8"/>
  <c r="O64" i="8"/>
  <c r="N64" i="8"/>
  <c r="M64" i="8"/>
  <c r="L64" i="8"/>
  <c r="S63" i="8"/>
  <c r="R63" i="8"/>
  <c r="Q63" i="8"/>
  <c r="P63" i="8"/>
  <c r="O63" i="8"/>
  <c r="N63" i="8"/>
  <c r="M63" i="8"/>
  <c r="L63" i="8"/>
  <c r="S62" i="8"/>
  <c r="R62" i="8"/>
  <c r="Q62" i="8"/>
  <c r="P62" i="8"/>
  <c r="O62" i="8"/>
  <c r="N62" i="8"/>
  <c r="M62" i="8"/>
  <c r="L62" i="8"/>
  <c r="S61" i="8"/>
  <c r="R61" i="8"/>
  <c r="Q61" i="8"/>
  <c r="P61" i="8"/>
  <c r="O61" i="8"/>
  <c r="N61" i="8"/>
  <c r="M61" i="8"/>
  <c r="L61" i="8"/>
  <c r="S60" i="8"/>
  <c r="R60" i="8"/>
  <c r="Q60" i="8"/>
  <c r="P60" i="8"/>
  <c r="O60" i="8"/>
  <c r="N60" i="8"/>
  <c r="M60" i="8"/>
  <c r="L60" i="8"/>
  <c r="S59" i="8"/>
  <c r="R59" i="8"/>
  <c r="Q59" i="8"/>
  <c r="P59" i="8"/>
  <c r="O59" i="8"/>
  <c r="N59" i="8"/>
  <c r="M59" i="8"/>
  <c r="L59" i="8"/>
  <c r="S58" i="8"/>
  <c r="R58" i="8"/>
  <c r="Q58" i="8"/>
  <c r="P58" i="8"/>
  <c r="O58" i="8"/>
  <c r="N58" i="8"/>
  <c r="M58" i="8"/>
  <c r="L58" i="8"/>
  <c r="S57" i="8"/>
  <c r="R57" i="8"/>
  <c r="Q57" i="8"/>
  <c r="P57" i="8"/>
  <c r="O57" i="8"/>
  <c r="N57" i="8"/>
  <c r="M57" i="8"/>
  <c r="L57" i="8"/>
  <c r="S56" i="8"/>
  <c r="R56" i="8"/>
  <c r="Q56" i="8"/>
  <c r="P56" i="8"/>
  <c r="O56" i="8"/>
  <c r="N56" i="8"/>
  <c r="M56" i="8"/>
  <c r="L56" i="8"/>
  <c r="S55" i="8"/>
  <c r="R55" i="8"/>
  <c r="Q55" i="8"/>
  <c r="P55" i="8"/>
  <c r="O55" i="8"/>
  <c r="N55" i="8"/>
  <c r="M55" i="8"/>
  <c r="L55" i="8"/>
  <c r="S54" i="8"/>
  <c r="R54" i="8"/>
  <c r="Q54" i="8"/>
  <c r="P54" i="8"/>
  <c r="O54" i="8"/>
  <c r="N54" i="8"/>
  <c r="M54" i="8"/>
  <c r="L54" i="8"/>
  <c r="S53" i="8"/>
  <c r="R53" i="8"/>
  <c r="Q53" i="8"/>
  <c r="P53" i="8"/>
  <c r="O53" i="8"/>
  <c r="N53" i="8"/>
  <c r="M53" i="8"/>
  <c r="L53" i="8"/>
  <c r="S52" i="8"/>
  <c r="R52" i="8"/>
  <c r="Q52" i="8"/>
  <c r="P52" i="8"/>
  <c r="O52" i="8"/>
  <c r="N52" i="8"/>
  <c r="M52" i="8"/>
  <c r="L52" i="8"/>
  <c r="S51" i="8"/>
  <c r="R51" i="8"/>
  <c r="Q51" i="8"/>
  <c r="P51" i="8"/>
  <c r="O51" i="8"/>
  <c r="N51" i="8"/>
  <c r="M51" i="8"/>
  <c r="L51" i="8"/>
  <c r="S50" i="8"/>
  <c r="R50" i="8"/>
  <c r="Q50" i="8"/>
  <c r="P50" i="8"/>
  <c r="O50" i="8"/>
  <c r="N50" i="8"/>
  <c r="M50" i="8"/>
  <c r="L50" i="8"/>
  <c r="S49" i="8"/>
  <c r="R49" i="8"/>
  <c r="Q49" i="8"/>
  <c r="P49" i="8"/>
  <c r="O49" i="8"/>
  <c r="N49" i="8"/>
  <c r="M49" i="8"/>
  <c r="L49" i="8"/>
  <c r="S48" i="8"/>
  <c r="R48" i="8"/>
  <c r="Q48" i="8"/>
  <c r="P48" i="8"/>
  <c r="O48" i="8"/>
  <c r="N48" i="8"/>
  <c r="M48" i="8"/>
  <c r="L48" i="8"/>
  <c r="S47" i="8"/>
  <c r="R47" i="8"/>
  <c r="Q47" i="8"/>
  <c r="P47" i="8"/>
  <c r="O47" i="8"/>
  <c r="N47" i="8"/>
  <c r="M47" i="8"/>
  <c r="L47" i="8"/>
  <c r="S46" i="8"/>
  <c r="R46" i="8"/>
  <c r="Q46" i="8"/>
  <c r="P46" i="8"/>
  <c r="O46" i="8"/>
  <c r="N46" i="8"/>
  <c r="M46" i="8"/>
  <c r="L46" i="8"/>
  <c r="S45" i="8"/>
  <c r="R45" i="8"/>
  <c r="Q45" i="8"/>
  <c r="P45" i="8"/>
  <c r="O45" i="8"/>
  <c r="N45" i="8"/>
  <c r="M45" i="8"/>
  <c r="L45" i="8"/>
  <c r="S44" i="8"/>
  <c r="R44" i="8"/>
  <c r="Q44" i="8"/>
  <c r="P44" i="8"/>
  <c r="O44" i="8"/>
  <c r="N44" i="8"/>
  <c r="M44" i="8"/>
  <c r="L44" i="8"/>
  <c r="S43" i="8"/>
  <c r="R43" i="8"/>
  <c r="Q43" i="8"/>
  <c r="P43" i="8"/>
  <c r="O43" i="8"/>
  <c r="N43" i="8"/>
  <c r="M43" i="8"/>
  <c r="L43" i="8"/>
  <c r="S42" i="8"/>
  <c r="R42" i="8"/>
  <c r="Q42" i="8"/>
  <c r="P42" i="8"/>
  <c r="O42" i="8"/>
  <c r="N42" i="8"/>
  <c r="M42" i="8"/>
  <c r="L42" i="8"/>
  <c r="S41" i="8"/>
  <c r="R41" i="8"/>
  <c r="Q41" i="8"/>
  <c r="P41" i="8"/>
  <c r="O41" i="8"/>
  <c r="N41" i="8"/>
  <c r="M41" i="8"/>
  <c r="L41" i="8"/>
  <c r="S40" i="8"/>
  <c r="R40" i="8"/>
  <c r="Q40" i="8"/>
  <c r="P40" i="8"/>
  <c r="O40" i="8"/>
  <c r="N40" i="8"/>
  <c r="M40" i="8"/>
  <c r="L40" i="8"/>
  <c r="S39" i="8"/>
  <c r="R39" i="8"/>
  <c r="Q39" i="8"/>
  <c r="P39" i="8"/>
  <c r="O39" i="8"/>
  <c r="N39" i="8"/>
  <c r="M39" i="8"/>
  <c r="L39" i="8"/>
  <c r="S38" i="8"/>
  <c r="R38" i="8"/>
  <c r="Q38" i="8"/>
  <c r="P38" i="8"/>
  <c r="O38" i="8"/>
  <c r="N38" i="8"/>
  <c r="M38" i="8"/>
  <c r="L38" i="8"/>
  <c r="S37" i="8"/>
  <c r="R37" i="8"/>
  <c r="Q37" i="8"/>
  <c r="P37" i="8"/>
  <c r="O37" i="8"/>
  <c r="N37" i="8"/>
  <c r="M37" i="8"/>
  <c r="L37" i="8"/>
  <c r="S36" i="8"/>
  <c r="R36" i="8"/>
  <c r="Q36" i="8"/>
  <c r="P36" i="8"/>
  <c r="O36" i="8"/>
  <c r="N36" i="8"/>
  <c r="M36" i="8"/>
  <c r="L36" i="8"/>
  <c r="S35" i="8"/>
  <c r="R35" i="8"/>
  <c r="Q35" i="8"/>
  <c r="P35" i="8"/>
  <c r="O35" i="8"/>
  <c r="N35" i="8"/>
  <c r="M35" i="8"/>
  <c r="L35" i="8"/>
  <c r="S34" i="8"/>
  <c r="R34" i="8"/>
  <c r="Q34" i="8"/>
  <c r="P34" i="8"/>
  <c r="O34" i="8"/>
  <c r="N34" i="8"/>
  <c r="M34" i="8"/>
  <c r="L34" i="8"/>
  <c r="S33" i="8"/>
  <c r="R33" i="8"/>
  <c r="Q33" i="8"/>
  <c r="P33" i="8"/>
  <c r="O33" i="8"/>
  <c r="N33" i="8"/>
  <c r="M33" i="8"/>
  <c r="L33" i="8"/>
  <c r="S32" i="8"/>
  <c r="R32" i="8"/>
  <c r="Q32" i="8"/>
  <c r="P32" i="8"/>
  <c r="O32" i="8"/>
  <c r="N32" i="8"/>
  <c r="M32" i="8"/>
  <c r="L32" i="8"/>
  <c r="S31" i="8"/>
  <c r="R31" i="8"/>
  <c r="Q31" i="8"/>
  <c r="P31" i="8"/>
  <c r="O31" i="8"/>
  <c r="N31" i="8"/>
  <c r="M31" i="8"/>
  <c r="L31" i="8"/>
  <c r="S30" i="8"/>
  <c r="R30" i="8"/>
  <c r="Q30" i="8"/>
  <c r="P30" i="8"/>
  <c r="O30" i="8"/>
  <c r="N30" i="8"/>
  <c r="M30" i="8"/>
  <c r="L30" i="8"/>
  <c r="S29" i="8"/>
  <c r="R29" i="8"/>
  <c r="Q29" i="8"/>
  <c r="P29" i="8"/>
  <c r="O29" i="8"/>
  <c r="N29" i="8"/>
  <c r="M29" i="8"/>
  <c r="L29" i="8"/>
  <c r="S28" i="8"/>
  <c r="R28" i="8"/>
  <c r="Q28" i="8"/>
  <c r="P28" i="8"/>
  <c r="O28" i="8"/>
  <c r="N28" i="8"/>
  <c r="M28" i="8"/>
  <c r="L28" i="8"/>
  <c r="S27" i="8"/>
  <c r="R27" i="8"/>
  <c r="Q27" i="8"/>
  <c r="P27" i="8"/>
  <c r="O27" i="8"/>
  <c r="N27" i="8"/>
  <c r="M27" i="8"/>
  <c r="L27" i="8"/>
  <c r="S26" i="8"/>
  <c r="R26" i="8"/>
  <c r="Q26" i="8"/>
  <c r="P26" i="8"/>
  <c r="O26" i="8"/>
  <c r="N26" i="8"/>
  <c r="M26" i="8"/>
  <c r="L26" i="8"/>
  <c r="S25" i="8"/>
  <c r="R25" i="8"/>
  <c r="Q25" i="8"/>
  <c r="P25" i="8"/>
  <c r="O25" i="8"/>
  <c r="N25" i="8"/>
  <c r="M25" i="8"/>
  <c r="L25" i="8"/>
  <c r="S24" i="8"/>
  <c r="R24" i="8"/>
  <c r="Q24" i="8"/>
  <c r="P24" i="8"/>
  <c r="O24" i="8"/>
  <c r="N24" i="8"/>
  <c r="M24" i="8"/>
  <c r="L24" i="8"/>
  <c r="S23" i="8"/>
  <c r="R23" i="8"/>
  <c r="Q23" i="8"/>
  <c r="P23" i="8"/>
  <c r="O23" i="8"/>
  <c r="N23" i="8"/>
  <c r="M23" i="8"/>
  <c r="L23" i="8"/>
  <c r="S22" i="8"/>
  <c r="R22" i="8"/>
  <c r="Q22" i="8"/>
  <c r="P22" i="8"/>
  <c r="O22" i="8"/>
  <c r="N22" i="8"/>
  <c r="M22" i="8"/>
  <c r="L22" i="8"/>
  <c r="S21" i="8"/>
  <c r="R21" i="8"/>
  <c r="Q21" i="8"/>
  <c r="P21" i="8"/>
  <c r="O21" i="8"/>
  <c r="N21" i="8"/>
  <c r="M21" i="8"/>
  <c r="L21" i="8"/>
  <c r="S20" i="8"/>
  <c r="R20" i="8"/>
  <c r="Q20" i="8"/>
  <c r="P20" i="8"/>
  <c r="O20" i="8"/>
  <c r="N20" i="8"/>
  <c r="M20" i="8"/>
  <c r="L20" i="8"/>
  <c r="S19" i="8"/>
  <c r="R19" i="8"/>
  <c r="Q19" i="8"/>
  <c r="P19" i="8"/>
  <c r="O19" i="8"/>
  <c r="N19" i="8"/>
  <c r="M19" i="8"/>
  <c r="L19" i="8"/>
  <c r="S18" i="8"/>
  <c r="R18" i="8"/>
  <c r="Q18" i="8"/>
  <c r="P18" i="8"/>
  <c r="O18" i="8"/>
  <c r="N18" i="8"/>
  <c r="M18" i="8"/>
  <c r="L18" i="8"/>
  <c r="S17" i="8"/>
  <c r="R17" i="8"/>
  <c r="Q17" i="8"/>
  <c r="P17" i="8"/>
  <c r="O17" i="8"/>
  <c r="N17" i="8"/>
  <c r="M17" i="8"/>
  <c r="L17" i="8"/>
  <c r="S16" i="8"/>
  <c r="R16" i="8"/>
  <c r="Q16" i="8"/>
  <c r="P16" i="8"/>
  <c r="O16" i="8"/>
  <c r="N16" i="8"/>
  <c r="M16" i="8"/>
  <c r="L16" i="8"/>
  <c r="S15" i="8"/>
  <c r="R15" i="8"/>
  <c r="Q15" i="8"/>
  <c r="P15" i="8"/>
  <c r="O15" i="8"/>
  <c r="N15" i="8"/>
  <c r="M15" i="8"/>
  <c r="L15" i="8"/>
  <c r="S14" i="8"/>
  <c r="R14" i="8"/>
  <c r="Q14" i="8"/>
  <c r="P14" i="8"/>
  <c r="O14" i="8"/>
  <c r="N14" i="8"/>
  <c r="M14" i="8"/>
  <c r="L14" i="8"/>
  <c r="S13" i="8"/>
  <c r="R13" i="8"/>
  <c r="Q13" i="8"/>
  <c r="P13" i="8"/>
  <c r="O13" i="8"/>
  <c r="N13" i="8"/>
  <c r="M13" i="8"/>
  <c r="L13" i="8"/>
  <c r="S12" i="8"/>
  <c r="R12" i="8"/>
  <c r="Q12" i="8"/>
  <c r="P12" i="8"/>
  <c r="O12" i="8"/>
  <c r="N12" i="8"/>
  <c r="M12" i="8"/>
  <c r="L12" i="8"/>
  <c r="S11" i="8"/>
  <c r="R11" i="8"/>
  <c r="Q11" i="8"/>
  <c r="P11" i="8"/>
  <c r="O11" i="8"/>
  <c r="N11" i="8"/>
  <c r="M11" i="8"/>
  <c r="L11" i="8"/>
  <c r="S10" i="8"/>
  <c r="R10" i="8"/>
  <c r="Q10" i="8"/>
  <c r="P10" i="8"/>
  <c r="O10" i="8"/>
  <c r="N10" i="8"/>
  <c r="M10" i="8"/>
  <c r="L10" i="8"/>
  <c r="S9" i="8"/>
  <c r="R9" i="8"/>
  <c r="Q9" i="8"/>
  <c r="P9" i="8"/>
  <c r="O9" i="8"/>
  <c r="N9" i="8"/>
  <c r="M9" i="8"/>
  <c r="L9" i="8"/>
  <c r="S8" i="8"/>
  <c r="R8" i="8"/>
  <c r="Q8" i="8"/>
  <c r="P8" i="8"/>
  <c r="O8" i="8"/>
  <c r="N8" i="8"/>
  <c r="M8" i="8"/>
  <c r="L8" i="8"/>
  <c r="S7" i="8"/>
  <c r="R7" i="8"/>
  <c r="Q7" i="8"/>
  <c r="P7" i="8"/>
  <c r="O7" i="8"/>
  <c r="N7" i="8"/>
  <c r="M7" i="8"/>
  <c r="L7" i="8"/>
  <c r="S6" i="8"/>
  <c r="R6" i="8"/>
  <c r="Q6" i="8"/>
  <c r="P6" i="8"/>
  <c r="O6" i="8"/>
  <c r="N6" i="8"/>
  <c r="M6" i="8"/>
  <c r="L6" i="8"/>
  <c r="S5" i="8"/>
  <c r="R5" i="8"/>
  <c r="Q5" i="8"/>
  <c r="P5" i="8"/>
  <c r="O5" i="8"/>
  <c r="N5" i="8"/>
  <c r="M5" i="8"/>
  <c r="L5" i="8"/>
  <c r="S4" i="8"/>
  <c r="R4" i="8"/>
  <c r="Q4" i="8"/>
  <c r="P4" i="8"/>
  <c r="O4" i="8"/>
  <c r="N4" i="8"/>
  <c r="M4" i="8"/>
  <c r="L4" i="8"/>
  <c r="I108" i="8"/>
  <c r="H108" i="8"/>
  <c r="G108" i="8"/>
  <c r="F108" i="8"/>
  <c r="E108" i="8"/>
  <c r="D108" i="8"/>
  <c r="C108" i="8"/>
  <c r="I107" i="8"/>
  <c r="H107" i="8"/>
  <c r="G107" i="8"/>
  <c r="F107" i="8"/>
  <c r="E107" i="8"/>
  <c r="D107" i="8"/>
  <c r="C107" i="8"/>
  <c r="I106" i="8"/>
  <c r="H106" i="8"/>
  <c r="G106" i="8"/>
  <c r="F106" i="8"/>
  <c r="E106" i="8"/>
  <c r="D106" i="8"/>
  <c r="C106" i="8"/>
  <c r="I105" i="8"/>
  <c r="H105" i="8"/>
  <c r="G105" i="8"/>
  <c r="F105" i="8"/>
  <c r="E105" i="8"/>
  <c r="D105" i="8"/>
  <c r="C105" i="8"/>
  <c r="I104" i="8"/>
  <c r="H104" i="8"/>
  <c r="G104" i="8"/>
  <c r="F104" i="8"/>
  <c r="E104" i="8"/>
  <c r="D104" i="8"/>
  <c r="C104" i="8"/>
  <c r="I103" i="8"/>
  <c r="H103" i="8"/>
  <c r="G103" i="8"/>
  <c r="F103" i="8"/>
  <c r="E103" i="8"/>
  <c r="D103" i="8"/>
  <c r="C103" i="8"/>
  <c r="I102" i="8"/>
  <c r="H102" i="8"/>
  <c r="G102" i="8"/>
  <c r="F102" i="8"/>
  <c r="E102" i="8"/>
  <c r="D102" i="8"/>
  <c r="C102" i="8"/>
  <c r="I101" i="8"/>
  <c r="H101" i="8"/>
  <c r="G101" i="8"/>
  <c r="F101" i="8"/>
  <c r="E101" i="8"/>
  <c r="D101" i="8"/>
  <c r="C101" i="8"/>
  <c r="I100" i="8"/>
  <c r="H100" i="8"/>
  <c r="G100" i="8"/>
  <c r="F100" i="8"/>
  <c r="E100" i="8"/>
  <c r="D100" i="8"/>
  <c r="C100" i="8"/>
  <c r="I99" i="8"/>
  <c r="H99" i="8"/>
  <c r="G99" i="8"/>
  <c r="F99" i="8"/>
  <c r="E99" i="8"/>
  <c r="D99" i="8"/>
  <c r="C99" i="8"/>
  <c r="I98" i="8"/>
  <c r="H98" i="8"/>
  <c r="G98" i="8"/>
  <c r="F98" i="8"/>
  <c r="E98" i="8"/>
  <c r="D98" i="8"/>
  <c r="C98" i="8"/>
  <c r="I97" i="8"/>
  <c r="H97" i="8"/>
  <c r="G97" i="8"/>
  <c r="F97" i="8"/>
  <c r="E97" i="8"/>
  <c r="D97" i="8"/>
  <c r="C97" i="8"/>
  <c r="I96" i="8"/>
  <c r="H96" i="8"/>
  <c r="G96" i="8"/>
  <c r="F96" i="8"/>
  <c r="E96" i="8"/>
  <c r="D96" i="8"/>
  <c r="C96" i="8"/>
  <c r="I95" i="8"/>
  <c r="H95" i="8"/>
  <c r="G95" i="8"/>
  <c r="F95" i="8"/>
  <c r="E95" i="8"/>
  <c r="D95" i="8"/>
  <c r="C95" i="8"/>
  <c r="I94" i="8"/>
  <c r="H94" i="8"/>
  <c r="G94" i="8"/>
  <c r="F94" i="8"/>
  <c r="E94" i="8"/>
  <c r="D94" i="8"/>
  <c r="C94" i="8"/>
  <c r="I93" i="8"/>
  <c r="H93" i="8"/>
  <c r="G93" i="8"/>
  <c r="F93" i="8"/>
  <c r="E93" i="8"/>
  <c r="D93" i="8"/>
  <c r="C93" i="8"/>
  <c r="I92" i="8"/>
  <c r="H92" i="8"/>
  <c r="G92" i="8"/>
  <c r="F92" i="8"/>
  <c r="E92" i="8"/>
  <c r="D92" i="8"/>
  <c r="C92" i="8"/>
  <c r="I91" i="8"/>
  <c r="H91" i="8"/>
  <c r="G91" i="8"/>
  <c r="F91" i="8"/>
  <c r="E91" i="8"/>
  <c r="D91" i="8"/>
  <c r="C91" i="8"/>
  <c r="I90" i="8"/>
  <c r="H90" i="8"/>
  <c r="G90" i="8"/>
  <c r="F90" i="8"/>
  <c r="E90" i="8"/>
  <c r="D90" i="8"/>
  <c r="C90" i="8"/>
  <c r="I89" i="8"/>
  <c r="H89" i="8"/>
  <c r="G89" i="8"/>
  <c r="F89" i="8"/>
  <c r="E89" i="8"/>
  <c r="D89" i="8"/>
  <c r="C89" i="8"/>
  <c r="I88" i="8"/>
  <c r="H88" i="8"/>
  <c r="G88" i="8"/>
  <c r="F88" i="8"/>
  <c r="E88" i="8"/>
  <c r="D88" i="8"/>
  <c r="C88" i="8"/>
  <c r="I87" i="8"/>
  <c r="H87" i="8"/>
  <c r="G87" i="8"/>
  <c r="F87" i="8"/>
  <c r="E87" i="8"/>
  <c r="D87" i="8"/>
  <c r="C87" i="8"/>
  <c r="I86" i="8"/>
  <c r="H86" i="8"/>
  <c r="G86" i="8"/>
  <c r="F86" i="8"/>
  <c r="E86" i="8"/>
  <c r="D86" i="8"/>
  <c r="C86" i="8"/>
  <c r="I85" i="8"/>
  <c r="H85" i="8"/>
  <c r="G85" i="8"/>
  <c r="F85" i="8"/>
  <c r="E85" i="8"/>
  <c r="D85" i="8"/>
  <c r="C85" i="8"/>
  <c r="I84" i="8"/>
  <c r="H84" i="8"/>
  <c r="G84" i="8"/>
  <c r="F84" i="8"/>
  <c r="E84" i="8"/>
  <c r="D84" i="8"/>
  <c r="C84" i="8"/>
  <c r="I83" i="8"/>
  <c r="H83" i="8"/>
  <c r="G83" i="8"/>
  <c r="F83" i="8"/>
  <c r="E83" i="8"/>
  <c r="D83" i="8"/>
  <c r="C83" i="8"/>
  <c r="I82" i="8"/>
  <c r="H82" i="8"/>
  <c r="G82" i="8"/>
  <c r="F82" i="8"/>
  <c r="E82" i="8"/>
  <c r="D82" i="8"/>
  <c r="C82" i="8"/>
  <c r="I81" i="8"/>
  <c r="H81" i="8"/>
  <c r="G81" i="8"/>
  <c r="F81" i="8"/>
  <c r="E81" i="8"/>
  <c r="D81" i="8"/>
  <c r="C81" i="8"/>
  <c r="I80" i="8"/>
  <c r="H80" i="8"/>
  <c r="G80" i="8"/>
  <c r="F80" i="8"/>
  <c r="E80" i="8"/>
  <c r="D80" i="8"/>
  <c r="C80" i="8"/>
  <c r="I79" i="8"/>
  <c r="H79" i="8"/>
  <c r="G79" i="8"/>
  <c r="F79" i="8"/>
  <c r="E79" i="8"/>
  <c r="D79" i="8"/>
  <c r="C79" i="8"/>
  <c r="I78" i="8"/>
  <c r="H78" i="8"/>
  <c r="G78" i="8"/>
  <c r="F78" i="8"/>
  <c r="E78" i="8"/>
  <c r="D78" i="8"/>
  <c r="C78" i="8"/>
  <c r="I77" i="8"/>
  <c r="H77" i="8"/>
  <c r="G77" i="8"/>
  <c r="F77" i="8"/>
  <c r="E77" i="8"/>
  <c r="D77" i="8"/>
  <c r="C77" i="8"/>
  <c r="I76" i="8"/>
  <c r="H76" i="8"/>
  <c r="G76" i="8"/>
  <c r="F76" i="8"/>
  <c r="E76" i="8"/>
  <c r="D76" i="8"/>
  <c r="C76" i="8"/>
  <c r="I75" i="8"/>
  <c r="H75" i="8"/>
  <c r="G75" i="8"/>
  <c r="F75" i="8"/>
  <c r="E75" i="8"/>
  <c r="D75" i="8"/>
  <c r="C75" i="8"/>
  <c r="I74" i="8"/>
  <c r="H74" i="8"/>
  <c r="G74" i="8"/>
  <c r="F74" i="8"/>
  <c r="E74" i="8"/>
  <c r="D74" i="8"/>
  <c r="C74" i="8"/>
  <c r="I73" i="8"/>
  <c r="H73" i="8"/>
  <c r="G73" i="8"/>
  <c r="F73" i="8"/>
  <c r="E73" i="8"/>
  <c r="D73" i="8"/>
  <c r="C73" i="8"/>
  <c r="I72" i="8"/>
  <c r="H72" i="8"/>
  <c r="G72" i="8"/>
  <c r="F72" i="8"/>
  <c r="E72" i="8"/>
  <c r="D72" i="8"/>
  <c r="C72" i="8"/>
  <c r="I71" i="8"/>
  <c r="H71" i="8"/>
  <c r="G71" i="8"/>
  <c r="F71" i="8"/>
  <c r="E71" i="8"/>
  <c r="D71" i="8"/>
  <c r="C71" i="8"/>
  <c r="I70" i="8"/>
  <c r="H70" i="8"/>
  <c r="G70" i="8"/>
  <c r="F70" i="8"/>
  <c r="E70" i="8"/>
  <c r="D70" i="8"/>
  <c r="C70" i="8"/>
  <c r="I69" i="8"/>
  <c r="H69" i="8"/>
  <c r="G69" i="8"/>
  <c r="F69" i="8"/>
  <c r="E69" i="8"/>
  <c r="D69" i="8"/>
  <c r="C69" i="8"/>
  <c r="I68" i="8"/>
  <c r="H68" i="8"/>
  <c r="G68" i="8"/>
  <c r="F68" i="8"/>
  <c r="E68" i="8"/>
  <c r="D68" i="8"/>
  <c r="C68" i="8"/>
  <c r="I67" i="8"/>
  <c r="H67" i="8"/>
  <c r="G67" i="8"/>
  <c r="F67" i="8"/>
  <c r="E67" i="8"/>
  <c r="D67" i="8"/>
  <c r="C67" i="8"/>
  <c r="I66" i="8"/>
  <c r="H66" i="8"/>
  <c r="G66" i="8"/>
  <c r="F66" i="8"/>
  <c r="E66" i="8"/>
  <c r="D66" i="8"/>
  <c r="C66" i="8"/>
  <c r="I65" i="8"/>
  <c r="H65" i="8"/>
  <c r="G65" i="8"/>
  <c r="F65" i="8"/>
  <c r="E65" i="8"/>
  <c r="D65" i="8"/>
  <c r="C65" i="8"/>
  <c r="I64" i="8"/>
  <c r="H64" i="8"/>
  <c r="G64" i="8"/>
  <c r="F64" i="8"/>
  <c r="E64" i="8"/>
  <c r="D64" i="8"/>
  <c r="C64" i="8"/>
  <c r="I63" i="8"/>
  <c r="H63" i="8"/>
  <c r="G63" i="8"/>
  <c r="F63" i="8"/>
  <c r="E63" i="8"/>
  <c r="D63" i="8"/>
  <c r="C63" i="8"/>
  <c r="I62" i="8"/>
  <c r="H62" i="8"/>
  <c r="G62" i="8"/>
  <c r="F62" i="8"/>
  <c r="E62" i="8"/>
  <c r="D62" i="8"/>
  <c r="C62" i="8"/>
  <c r="I61" i="8"/>
  <c r="H61" i="8"/>
  <c r="G61" i="8"/>
  <c r="F61" i="8"/>
  <c r="E61" i="8"/>
  <c r="D61" i="8"/>
  <c r="C61" i="8"/>
  <c r="I60" i="8"/>
  <c r="H60" i="8"/>
  <c r="G60" i="8"/>
  <c r="F60" i="8"/>
  <c r="E60" i="8"/>
  <c r="D60" i="8"/>
  <c r="C60" i="8"/>
  <c r="I59" i="8"/>
  <c r="H59" i="8"/>
  <c r="G59" i="8"/>
  <c r="F59" i="8"/>
  <c r="E59" i="8"/>
  <c r="D59" i="8"/>
  <c r="C59" i="8"/>
  <c r="I58" i="8"/>
  <c r="H58" i="8"/>
  <c r="G58" i="8"/>
  <c r="F58" i="8"/>
  <c r="E58" i="8"/>
  <c r="D58" i="8"/>
  <c r="C58" i="8"/>
  <c r="I57" i="8"/>
  <c r="H57" i="8"/>
  <c r="G57" i="8"/>
  <c r="F57" i="8"/>
  <c r="E57" i="8"/>
  <c r="D57" i="8"/>
  <c r="C57" i="8"/>
  <c r="I56" i="8"/>
  <c r="H56" i="8"/>
  <c r="G56" i="8"/>
  <c r="F56" i="8"/>
  <c r="E56" i="8"/>
  <c r="D56" i="8"/>
  <c r="C56" i="8"/>
  <c r="I55" i="8"/>
  <c r="H55" i="8"/>
  <c r="G55" i="8"/>
  <c r="F55" i="8"/>
  <c r="E55" i="8"/>
  <c r="D55" i="8"/>
  <c r="C55" i="8"/>
  <c r="I54" i="8"/>
  <c r="H54" i="8"/>
  <c r="G54" i="8"/>
  <c r="F54" i="8"/>
  <c r="E54" i="8"/>
  <c r="D54" i="8"/>
  <c r="C54" i="8"/>
  <c r="I53" i="8"/>
  <c r="H53" i="8"/>
  <c r="G53" i="8"/>
  <c r="F53" i="8"/>
  <c r="E53" i="8"/>
  <c r="D53" i="8"/>
  <c r="C53" i="8"/>
  <c r="I52" i="8"/>
  <c r="H52" i="8"/>
  <c r="G52" i="8"/>
  <c r="F52" i="8"/>
  <c r="E52" i="8"/>
  <c r="D52" i="8"/>
  <c r="C52" i="8"/>
  <c r="I51" i="8"/>
  <c r="H51" i="8"/>
  <c r="G51" i="8"/>
  <c r="F51" i="8"/>
  <c r="E51" i="8"/>
  <c r="D51" i="8"/>
  <c r="C51" i="8"/>
  <c r="I50" i="8"/>
  <c r="H50" i="8"/>
  <c r="G50" i="8"/>
  <c r="F50" i="8"/>
  <c r="E50" i="8"/>
  <c r="D50" i="8"/>
  <c r="C50" i="8"/>
  <c r="I49" i="8"/>
  <c r="H49" i="8"/>
  <c r="G49" i="8"/>
  <c r="F49" i="8"/>
  <c r="E49" i="8"/>
  <c r="D49" i="8"/>
  <c r="C49" i="8"/>
  <c r="I48" i="8"/>
  <c r="H48" i="8"/>
  <c r="G48" i="8"/>
  <c r="F48" i="8"/>
  <c r="E48" i="8"/>
  <c r="D48" i="8"/>
  <c r="C48" i="8"/>
  <c r="I47" i="8"/>
  <c r="H47" i="8"/>
  <c r="G47" i="8"/>
  <c r="F47" i="8"/>
  <c r="E47" i="8"/>
  <c r="D47" i="8"/>
  <c r="C47" i="8"/>
  <c r="I46" i="8"/>
  <c r="H46" i="8"/>
  <c r="G46" i="8"/>
  <c r="F46" i="8"/>
  <c r="E46" i="8"/>
  <c r="D46" i="8"/>
  <c r="C46" i="8"/>
  <c r="I45" i="8"/>
  <c r="H45" i="8"/>
  <c r="G45" i="8"/>
  <c r="F45" i="8"/>
  <c r="E45" i="8"/>
  <c r="D45" i="8"/>
  <c r="C45" i="8"/>
  <c r="I44" i="8"/>
  <c r="H44" i="8"/>
  <c r="G44" i="8"/>
  <c r="F44" i="8"/>
  <c r="E44" i="8"/>
  <c r="D44" i="8"/>
  <c r="C44" i="8"/>
  <c r="I43" i="8"/>
  <c r="H43" i="8"/>
  <c r="G43" i="8"/>
  <c r="F43" i="8"/>
  <c r="E43" i="8"/>
  <c r="D43" i="8"/>
  <c r="C43" i="8"/>
  <c r="I42" i="8"/>
  <c r="H42" i="8"/>
  <c r="G42" i="8"/>
  <c r="F42" i="8"/>
  <c r="E42" i="8"/>
  <c r="D42" i="8"/>
  <c r="C42" i="8"/>
  <c r="I41" i="8"/>
  <c r="H41" i="8"/>
  <c r="G41" i="8"/>
  <c r="F41" i="8"/>
  <c r="E41" i="8"/>
  <c r="D41" i="8"/>
  <c r="C41" i="8"/>
  <c r="I40" i="8"/>
  <c r="H40" i="8"/>
  <c r="G40" i="8"/>
  <c r="F40" i="8"/>
  <c r="E40" i="8"/>
  <c r="D40" i="8"/>
  <c r="C40" i="8"/>
  <c r="I39" i="8"/>
  <c r="H39" i="8"/>
  <c r="G39" i="8"/>
  <c r="F39" i="8"/>
  <c r="E39" i="8"/>
  <c r="D39" i="8"/>
  <c r="C39" i="8"/>
  <c r="I38" i="8"/>
  <c r="H38" i="8"/>
  <c r="G38" i="8"/>
  <c r="F38" i="8"/>
  <c r="E38" i="8"/>
  <c r="D38" i="8"/>
  <c r="C38" i="8"/>
  <c r="I37" i="8"/>
  <c r="H37" i="8"/>
  <c r="G37" i="8"/>
  <c r="F37" i="8"/>
  <c r="E37" i="8"/>
  <c r="D37" i="8"/>
  <c r="C37" i="8"/>
  <c r="I36" i="8"/>
  <c r="H36" i="8"/>
  <c r="G36" i="8"/>
  <c r="F36" i="8"/>
  <c r="E36" i="8"/>
  <c r="D36" i="8"/>
  <c r="C36" i="8"/>
  <c r="I35" i="8"/>
  <c r="H35" i="8"/>
  <c r="G35" i="8"/>
  <c r="F35" i="8"/>
  <c r="E35" i="8"/>
  <c r="D35" i="8"/>
  <c r="C35" i="8"/>
  <c r="I34" i="8"/>
  <c r="H34" i="8"/>
  <c r="G34" i="8"/>
  <c r="F34" i="8"/>
  <c r="E34" i="8"/>
  <c r="D34" i="8"/>
  <c r="C34" i="8"/>
  <c r="I33" i="8"/>
  <c r="H33" i="8"/>
  <c r="G33" i="8"/>
  <c r="F33" i="8"/>
  <c r="E33" i="8"/>
  <c r="D33" i="8"/>
  <c r="C33" i="8"/>
  <c r="I32" i="8"/>
  <c r="H32" i="8"/>
  <c r="G32" i="8"/>
  <c r="F32" i="8"/>
  <c r="E32" i="8"/>
  <c r="D32" i="8"/>
  <c r="C32" i="8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I27" i="8"/>
  <c r="H27" i="8"/>
  <c r="G27" i="8"/>
  <c r="F27" i="8"/>
  <c r="E27" i="8"/>
  <c r="D27" i="8"/>
  <c r="C27" i="8"/>
  <c r="I26" i="8"/>
  <c r="H26" i="8"/>
  <c r="G26" i="8"/>
  <c r="F26" i="8"/>
  <c r="E26" i="8"/>
  <c r="D26" i="8"/>
  <c r="C26" i="8"/>
  <c r="I25" i="8"/>
  <c r="H25" i="8"/>
  <c r="G25" i="8"/>
  <c r="F25" i="8"/>
  <c r="E25" i="8"/>
  <c r="D25" i="8"/>
  <c r="C25" i="8"/>
  <c r="I24" i="8"/>
  <c r="H24" i="8"/>
  <c r="G24" i="8"/>
  <c r="F24" i="8"/>
  <c r="E24" i="8"/>
  <c r="D24" i="8"/>
  <c r="C24" i="8"/>
  <c r="I23" i="8"/>
  <c r="H23" i="8"/>
  <c r="G23" i="8"/>
  <c r="F23" i="8"/>
  <c r="E23" i="8"/>
  <c r="D23" i="8"/>
  <c r="C23" i="8"/>
  <c r="I22" i="8"/>
  <c r="H22" i="8"/>
  <c r="G22" i="8"/>
  <c r="F22" i="8"/>
  <c r="E22" i="8"/>
  <c r="D22" i="8"/>
  <c r="C22" i="8"/>
  <c r="I21" i="8"/>
  <c r="H21" i="8"/>
  <c r="G21" i="8"/>
  <c r="F21" i="8"/>
  <c r="E21" i="8"/>
  <c r="D21" i="8"/>
  <c r="C21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C18" i="8"/>
  <c r="I17" i="8"/>
  <c r="H17" i="8"/>
  <c r="G17" i="8"/>
  <c r="F17" i="8"/>
  <c r="E17" i="8"/>
  <c r="D17" i="8"/>
  <c r="C17" i="8"/>
  <c r="I16" i="8"/>
  <c r="H16" i="8"/>
  <c r="G16" i="8"/>
  <c r="F16" i="8"/>
  <c r="E16" i="8"/>
  <c r="D16" i="8"/>
  <c r="C16" i="8"/>
  <c r="I15" i="8"/>
  <c r="H15" i="8"/>
  <c r="G15" i="8"/>
  <c r="F15" i="8"/>
  <c r="E15" i="8"/>
  <c r="D15" i="8"/>
  <c r="C15" i="8"/>
  <c r="I14" i="8"/>
  <c r="H14" i="8"/>
  <c r="G14" i="8"/>
  <c r="F14" i="8"/>
  <c r="E14" i="8"/>
  <c r="D14" i="8"/>
  <c r="C14" i="8"/>
  <c r="I13" i="8"/>
  <c r="H13" i="8"/>
  <c r="G13" i="8"/>
  <c r="F13" i="8"/>
  <c r="E13" i="8"/>
  <c r="D13" i="8"/>
  <c r="C13" i="8"/>
  <c r="I12" i="8"/>
  <c r="H12" i="8"/>
  <c r="G12" i="8"/>
  <c r="F12" i="8"/>
  <c r="E12" i="8"/>
  <c r="D12" i="8"/>
  <c r="C12" i="8"/>
  <c r="I11" i="8"/>
  <c r="H11" i="8"/>
  <c r="G11" i="8"/>
  <c r="F11" i="8"/>
  <c r="E11" i="8"/>
  <c r="D11" i="8"/>
  <c r="C11" i="8"/>
  <c r="I10" i="8"/>
  <c r="H10" i="8"/>
  <c r="G10" i="8"/>
  <c r="F10" i="8"/>
  <c r="E10" i="8"/>
  <c r="D10" i="8"/>
  <c r="C10" i="8"/>
  <c r="I9" i="8"/>
  <c r="H9" i="8"/>
  <c r="G9" i="8"/>
  <c r="F9" i="8"/>
  <c r="E9" i="8"/>
  <c r="D9" i="8"/>
  <c r="C9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6" i="8"/>
  <c r="H6" i="8"/>
  <c r="G6" i="8"/>
  <c r="F6" i="8"/>
  <c r="E6" i="8"/>
  <c r="D6" i="8"/>
  <c r="C6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U12" i="8"/>
  <c r="U16" i="8"/>
  <c r="U20" i="8"/>
  <c r="U24" i="8"/>
  <c r="U28" i="8"/>
  <c r="U32" i="8"/>
  <c r="U36" i="8"/>
  <c r="U40" i="8"/>
  <c r="U44" i="8"/>
  <c r="U48" i="8"/>
  <c r="U52" i="8"/>
  <c r="U56" i="8"/>
  <c r="U60" i="8"/>
  <c r="U64" i="8"/>
  <c r="U68" i="8"/>
  <c r="U72" i="8"/>
  <c r="U76" i="8"/>
  <c r="U80" i="8"/>
  <c r="U84" i="8"/>
  <c r="U88" i="8"/>
  <c r="U92" i="8"/>
  <c r="U96" i="8"/>
  <c r="U100" i="8"/>
  <c r="U104" i="8"/>
  <c r="U108" i="8"/>
  <c r="A12" i="8"/>
  <c r="A16" i="8"/>
  <c r="A20" i="8"/>
  <c r="A24" i="8"/>
  <c r="A28" i="8"/>
  <c r="A32" i="8"/>
  <c r="A36" i="8"/>
  <c r="A40" i="8"/>
  <c r="A44" i="8"/>
  <c r="A48" i="8"/>
  <c r="A52" i="8"/>
  <c r="A56" i="8"/>
  <c r="A60" i="8"/>
  <c r="A64" i="8"/>
  <c r="A68" i="8"/>
  <c r="A72" i="8"/>
  <c r="A76" i="8"/>
  <c r="A80" i="8"/>
  <c r="A84" i="8"/>
  <c r="A88" i="8"/>
  <c r="A92" i="8"/>
  <c r="A96" i="8"/>
  <c r="A100" i="8"/>
  <c r="A104" i="8"/>
  <c r="A108" i="8"/>
  <c r="U11" i="8"/>
  <c r="U15" i="8"/>
  <c r="U19" i="8"/>
  <c r="U23" i="8"/>
  <c r="U27" i="8"/>
  <c r="U31" i="8"/>
  <c r="U35" i="8"/>
  <c r="U39" i="8"/>
  <c r="U43" i="8"/>
  <c r="U47" i="8"/>
  <c r="U51" i="8"/>
  <c r="U55" i="8"/>
  <c r="U59" i="8"/>
  <c r="U63" i="8"/>
  <c r="U67" i="8"/>
  <c r="U71" i="8"/>
  <c r="U75" i="8"/>
  <c r="U79" i="8"/>
  <c r="U83" i="8"/>
  <c r="U87" i="8"/>
  <c r="U91" i="8"/>
  <c r="U95" i="8"/>
  <c r="U99" i="8"/>
  <c r="U103" i="8"/>
  <c r="U107" i="8"/>
  <c r="K11" i="8"/>
  <c r="K15" i="8"/>
  <c r="K19" i="8"/>
  <c r="K23" i="8"/>
  <c r="K27" i="8"/>
  <c r="K31" i="8"/>
  <c r="K35" i="8"/>
  <c r="K39" i="8"/>
  <c r="K43" i="8"/>
  <c r="K47" i="8"/>
  <c r="K51" i="8"/>
  <c r="K55" i="8"/>
  <c r="K59" i="8"/>
  <c r="K63" i="8"/>
  <c r="K67" i="8"/>
  <c r="K71" i="8"/>
  <c r="K75" i="8"/>
  <c r="K79" i="8"/>
  <c r="K83" i="8"/>
  <c r="K87" i="8"/>
  <c r="K91" i="8"/>
  <c r="K95" i="8"/>
  <c r="K99" i="8"/>
  <c r="K103" i="8"/>
  <c r="K107" i="8"/>
  <c r="A11" i="8"/>
  <c r="A15" i="8"/>
  <c r="A19" i="8"/>
  <c r="A23" i="8"/>
  <c r="A27" i="8"/>
  <c r="A31" i="8"/>
  <c r="A35" i="8"/>
  <c r="A39" i="8"/>
  <c r="A43" i="8"/>
  <c r="A47" i="8"/>
  <c r="A51" i="8"/>
  <c r="A55" i="8"/>
  <c r="A59" i="8"/>
  <c r="A63" i="8"/>
  <c r="A67" i="8"/>
  <c r="A71" i="8"/>
  <c r="A75" i="8"/>
  <c r="A79" i="8"/>
  <c r="A83" i="8"/>
  <c r="A87" i="8"/>
  <c r="A91" i="8"/>
  <c r="A95" i="8"/>
  <c r="A99" i="8"/>
  <c r="A103" i="8"/>
  <c r="A107" i="8"/>
  <c r="U10" i="8"/>
  <c r="U14" i="8"/>
  <c r="U18" i="8"/>
  <c r="U22" i="8"/>
  <c r="U26" i="8"/>
  <c r="U30" i="8"/>
  <c r="U34" i="8"/>
  <c r="U38" i="8"/>
  <c r="U42" i="8"/>
  <c r="U46" i="8"/>
  <c r="U50" i="8"/>
  <c r="U54" i="8"/>
  <c r="U58" i="8"/>
  <c r="U62" i="8"/>
  <c r="U66" i="8"/>
  <c r="U70" i="8"/>
  <c r="U74" i="8"/>
  <c r="U78" i="8"/>
  <c r="U82" i="8"/>
  <c r="U86" i="8"/>
  <c r="U90" i="8"/>
  <c r="U94" i="8"/>
  <c r="U98" i="8"/>
  <c r="U102" i="8"/>
  <c r="U106" i="8"/>
  <c r="K10" i="8"/>
  <c r="K14" i="8"/>
  <c r="K18" i="8"/>
  <c r="K22" i="8"/>
  <c r="K26" i="8"/>
  <c r="K30" i="8"/>
  <c r="K34" i="8"/>
  <c r="K38" i="8"/>
  <c r="K42" i="8"/>
  <c r="K46" i="8"/>
  <c r="K50" i="8"/>
  <c r="K54" i="8"/>
  <c r="K58" i="8"/>
  <c r="K62" i="8"/>
  <c r="K66" i="8"/>
  <c r="K70" i="8"/>
  <c r="K74" i="8"/>
  <c r="K78" i="8"/>
  <c r="K82" i="8"/>
  <c r="K86" i="8"/>
  <c r="K90" i="8"/>
  <c r="K94" i="8"/>
  <c r="K98" i="8"/>
  <c r="K102" i="8"/>
  <c r="K106" i="8"/>
  <c r="A10" i="8"/>
  <c r="A14" i="8"/>
  <c r="A18" i="8"/>
  <c r="A22" i="8"/>
  <c r="A26" i="8"/>
  <c r="A30" i="8"/>
  <c r="A34" i="8"/>
  <c r="A38" i="8"/>
  <c r="A42" i="8"/>
  <c r="A46" i="8"/>
  <c r="A50" i="8"/>
  <c r="A54" i="8"/>
  <c r="A58" i="8"/>
  <c r="A62" i="8"/>
  <c r="A66" i="8"/>
  <c r="A70" i="8"/>
  <c r="A74" i="8"/>
  <c r="A78" i="8"/>
  <c r="A82" i="8"/>
  <c r="A86" i="8"/>
  <c r="A90" i="8"/>
  <c r="A94" i="8"/>
  <c r="A98" i="8"/>
  <c r="A102" i="8"/>
  <c r="A106" i="8"/>
  <c r="U9" i="8"/>
  <c r="U13" i="8"/>
  <c r="U17" i="8"/>
  <c r="U21" i="8"/>
  <c r="U25" i="8"/>
  <c r="U29" i="8"/>
  <c r="U33" i="8"/>
  <c r="U37" i="8"/>
  <c r="U41" i="8"/>
  <c r="U45" i="8"/>
  <c r="U49" i="8"/>
  <c r="U53" i="8"/>
  <c r="U57" i="8"/>
  <c r="U61" i="8"/>
  <c r="U65" i="8"/>
  <c r="U69" i="8"/>
  <c r="U73" i="8"/>
  <c r="U77" i="8"/>
  <c r="U81" i="8"/>
  <c r="U85" i="8"/>
  <c r="U89" i="8"/>
  <c r="U93" i="8"/>
  <c r="U97" i="8"/>
  <c r="U101" i="8"/>
  <c r="U105" i="8"/>
  <c r="K9" i="8"/>
  <c r="K13" i="8"/>
  <c r="K17" i="8"/>
  <c r="K21" i="8"/>
  <c r="K25" i="8"/>
  <c r="K29" i="8"/>
  <c r="K33" i="8"/>
  <c r="K37" i="8"/>
  <c r="K41" i="8"/>
  <c r="K45" i="8"/>
  <c r="K49" i="8"/>
  <c r="K53" i="8"/>
  <c r="K57" i="8"/>
  <c r="K61" i="8"/>
  <c r="K65" i="8"/>
  <c r="K69" i="8"/>
  <c r="K73" i="8"/>
  <c r="K77" i="8"/>
  <c r="K81" i="8"/>
  <c r="K85" i="8"/>
  <c r="K89" i="8"/>
  <c r="K93" i="8"/>
  <c r="K97" i="8"/>
  <c r="K101" i="8"/>
  <c r="K105" i="8"/>
  <c r="A9" i="8"/>
  <c r="A13" i="8"/>
  <c r="A17" i="8"/>
  <c r="A21" i="8"/>
  <c r="A25" i="8"/>
  <c r="A29" i="8"/>
  <c r="A33" i="8"/>
  <c r="A37" i="8"/>
  <c r="A41" i="8"/>
  <c r="A45" i="8"/>
  <c r="A49" i="8"/>
  <c r="A53" i="8"/>
  <c r="A57" i="8"/>
  <c r="A61" i="8"/>
  <c r="A65" i="8"/>
  <c r="A69" i="8"/>
  <c r="A73" i="8"/>
  <c r="A77" i="8"/>
  <c r="A81" i="8"/>
  <c r="A85" i="8"/>
  <c r="A89" i="8"/>
  <c r="A93" i="8"/>
  <c r="A97" i="8"/>
  <c r="A101" i="8"/>
  <c r="A105" i="8"/>
  <c r="K8" i="8"/>
  <c r="K12" i="8"/>
  <c r="K16" i="8"/>
  <c r="K20" i="8"/>
  <c r="K24" i="8"/>
  <c r="K28" i="8"/>
  <c r="K32" i="8"/>
  <c r="K36" i="8"/>
  <c r="K40" i="8"/>
  <c r="K44" i="8"/>
  <c r="K48" i="8"/>
  <c r="K52" i="8"/>
  <c r="K56" i="8"/>
  <c r="K60" i="8"/>
  <c r="K64" i="8"/>
  <c r="K68" i="8"/>
  <c r="K72" i="8"/>
  <c r="K76" i="8"/>
  <c r="K80" i="8"/>
  <c r="K84" i="8"/>
  <c r="K88" i="8"/>
  <c r="K92" i="8"/>
  <c r="K96" i="8"/>
  <c r="K100" i="8"/>
  <c r="K104" i="8"/>
  <c r="AC108" i="7"/>
  <c r="AB108" i="7"/>
  <c r="AA108" i="7"/>
  <c r="Z108" i="7"/>
  <c r="Y108" i="7"/>
  <c r="X108" i="7"/>
  <c r="W108" i="7"/>
  <c r="V108" i="7"/>
  <c r="AC107" i="7"/>
  <c r="AB107" i="7"/>
  <c r="AA107" i="7"/>
  <c r="Z107" i="7"/>
  <c r="Y107" i="7"/>
  <c r="X107" i="7"/>
  <c r="W107" i="7"/>
  <c r="V107" i="7"/>
  <c r="AC106" i="7"/>
  <c r="AB106" i="7"/>
  <c r="AA106" i="7"/>
  <c r="Z106" i="7"/>
  <c r="Y106" i="7"/>
  <c r="X106" i="7"/>
  <c r="W106" i="7"/>
  <c r="V106" i="7"/>
  <c r="AC105" i="7"/>
  <c r="AB105" i="7"/>
  <c r="AA105" i="7"/>
  <c r="Z105" i="7"/>
  <c r="Y105" i="7"/>
  <c r="X105" i="7"/>
  <c r="W105" i="7"/>
  <c r="V105" i="7"/>
  <c r="AC104" i="7"/>
  <c r="AB104" i="7"/>
  <c r="AA104" i="7"/>
  <c r="Z104" i="7"/>
  <c r="Y104" i="7"/>
  <c r="X104" i="7"/>
  <c r="W104" i="7"/>
  <c r="V104" i="7"/>
  <c r="AC103" i="7"/>
  <c r="AB103" i="7"/>
  <c r="AA103" i="7"/>
  <c r="Z103" i="7"/>
  <c r="Y103" i="7"/>
  <c r="X103" i="7"/>
  <c r="W103" i="7"/>
  <c r="V103" i="7"/>
  <c r="AC102" i="7"/>
  <c r="AB102" i="7"/>
  <c r="AA102" i="7"/>
  <c r="Z102" i="7"/>
  <c r="Y102" i="7"/>
  <c r="X102" i="7"/>
  <c r="W102" i="7"/>
  <c r="V102" i="7"/>
  <c r="AC101" i="7"/>
  <c r="AB101" i="7"/>
  <c r="AA101" i="7"/>
  <c r="Z101" i="7"/>
  <c r="Y101" i="7"/>
  <c r="X101" i="7"/>
  <c r="W101" i="7"/>
  <c r="V101" i="7"/>
  <c r="AC100" i="7"/>
  <c r="AB100" i="7"/>
  <c r="AA100" i="7"/>
  <c r="Z100" i="7"/>
  <c r="Y100" i="7"/>
  <c r="X100" i="7"/>
  <c r="W100" i="7"/>
  <c r="V100" i="7"/>
  <c r="AC99" i="7"/>
  <c r="AB99" i="7"/>
  <c r="AA99" i="7"/>
  <c r="Z99" i="7"/>
  <c r="Y99" i="7"/>
  <c r="X99" i="7"/>
  <c r="W99" i="7"/>
  <c r="V99" i="7"/>
  <c r="AC98" i="7"/>
  <c r="AB98" i="7"/>
  <c r="AA98" i="7"/>
  <c r="Z98" i="7"/>
  <c r="Y98" i="7"/>
  <c r="X98" i="7"/>
  <c r="W98" i="7"/>
  <c r="V98" i="7"/>
  <c r="AC97" i="7"/>
  <c r="AB97" i="7"/>
  <c r="AA97" i="7"/>
  <c r="Z97" i="7"/>
  <c r="Y97" i="7"/>
  <c r="X97" i="7"/>
  <c r="W97" i="7"/>
  <c r="V97" i="7"/>
  <c r="AC96" i="7"/>
  <c r="AB96" i="7"/>
  <c r="AA96" i="7"/>
  <c r="Z96" i="7"/>
  <c r="Y96" i="7"/>
  <c r="X96" i="7"/>
  <c r="W96" i="7"/>
  <c r="V96" i="7"/>
  <c r="AC95" i="7"/>
  <c r="AB95" i="7"/>
  <c r="AA95" i="7"/>
  <c r="Z95" i="7"/>
  <c r="Y95" i="7"/>
  <c r="X95" i="7"/>
  <c r="W95" i="7"/>
  <c r="V95" i="7"/>
  <c r="AC94" i="7"/>
  <c r="AB94" i="7"/>
  <c r="AA94" i="7"/>
  <c r="Z94" i="7"/>
  <c r="Y94" i="7"/>
  <c r="X94" i="7"/>
  <c r="W94" i="7"/>
  <c r="V94" i="7"/>
  <c r="AC93" i="7"/>
  <c r="AB93" i="7"/>
  <c r="AA93" i="7"/>
  <c r="Z93" i="7"/>
  <c r="Y93" i="7"/>
  <c r="X93" i="7"/>
  <c r="W93" i="7"/>
  <c r="V93" i="7"/>
  <c r="AC92" i="7"/>
  <c r="AB92" i="7"/>
  <c r="AA92" i="7"/>
  <c r="Z92" i="7"/>
  <c r="Y92" i="7"/>
  <c r="X92" i="7"/>
  <c r="W92" i="7"/>
  <c r="V92" i="7"/>
  <c r="AC91" i="7"/>
  <c r="AB91" i="7"/>
  <c r="AA91" i="7"/>
  <c r="Z91" i="7"/>
  <c r="Y91" i="7"/>
  <c r="X91" i="7"/>
  <c r="W91" i="7"/>
  <c r="V91" i="7"/>
  <c r="AC90" i="7"/>
  <c r="AB90" i="7"/>
  <c r="AA90" i="7"/>
  <c r="Z90" i="7"/>
  <c r="Y90" i="7"/>
  <c r="X90" i="7"/>
  <c r="W90" i="7"/>
  <c r="V90" i="7"/>
  <c r="AC89" i="7"/>
  <c r="AB89" i="7"/>
  <c r="AA89" i="7"/>
  <c r="Z89" i="7"/>
  <c r="Y89" i="7"/>
  <c r="X89" i="7"/>
  <c r="W89" i="7"/>
  <c r="V89" i="7"/>
  <c r="AC88" i="7"/>
  <c r="AB88" i="7"/>
  <c r="AA88" i="7"/>
  <c r="Z88" i="7"/>
  <c r="Y88" i="7"/>
  <c r="X88" i="7"/>
  <c r="W88" i="7"/>
  <c r="V88" i="7"/>
  <c r="AC87" i="7"/>
  <c r="AB87" i="7"/>
  <c r="AA87" i="7"/>
  <c r="Z87" i="7"/>
  <c r="Y87" i="7"/>
  <c r="X87" i="7"/>
  <c r="W87" i="7"/>
  <c r="V87" i="7"/>
  <c r="AC86" i="7"/>
  <c r="AB86" i="7"/>
  <c r="AA86" i="7"/>
  <c r="Z86" i="7"/>
  <c r="Y86" i="7"/>
  <c r="X86" i="7"/>
  <c r="W86" i="7"/>
  <c r="V86" i="7"/>
  <c r="AC85" i="7"/>
  <c r="AB85" i="7"/>
  <c r="AA85" i="7"/>
  <c r="Z85" i="7"/>
  <c r="Y85" i="7"/>
  <c r="X85" i="7"/>
  <c r="W85" i="7"/>
  <c r="V85" i="7"/>
  <c r="AC84" i="7"/>
  <c r="AB84" i="7"/>
  <c r="AA84" i="7"/>
  <c r="Z84" i="7"/>
  <c r="Y84" i="7"/>
  <c r="X84" i="7"/>
  <c r="W84" i="7"/>
  <c r="V84" i="7"/>
  <c r="AC83" i="7"/>
  <c r="AB83" i="7"/>
  <c r="AA83" i="7"/>
  <c r="Z83" i="7"/>
  <c r="Y83" i="7"/>
  <c r="X83" i="7"/>
  <c r="W83" i="7"/>
  <c r="V83" i="7"/>
  <c r="AC82" i="7"/>
  <c r="AB82" i="7"/>
  <c r="AA82" i="7"/>
  <c r="Z82" i="7"/>
  <c r="Y82" i="7"/>
  <c r="X82" i="7"/>
  <c r="W82" i="7"/>
  <c r="V82" i="7"/>
  <c r="AC81" i="7"/>
  <c r="AB81" i="7"/>
  <c r="AA81" i="7"/>
  <c r="Z81" i="7"/>
  <c r="Y81" i="7"/>
  <c r="X81" i="7"/>
  <c r="W81" i="7"/>
  <c r="V81" i="7"/>
  <c r="AC80" i="7"/>
  <c r="AB80" i="7"/>
  <c r="AA80" i="7"/>
  <c r="Z80" i="7"/>
  <c r="Y80" i="7"/>
  <c r="X80" i="7"/>
  <c r="W80" i="7"/>
  <c r="V80" i="7"/>
  <c r="AC79" i="7"/>
  <c r="AB79" i="7"/>
  <c r="AA79" i="7"/>
  <c r="Z79" i="7"/>
  <c r="Y79" i="7"/>
  <c r="X79" i="7"/>
  <c r="W79" i="7"/>
  <c r="V79" i="7"/>
  <c r="AC78" i="7"/>
  <c r="AB78" i="7"/>
  <c r="AA78" i="7"/>
  <c r="Z78" i="7"/>
  <c r="Y78" i="7"/>
  <c r="X78" i="7"/>
  <c r="W78" i="7"/>
  <c r="V78" i="7"/>
  <c r="AC77" i="7"/>
  <c r="AB77" i="7"/>
  <c r="AA77" i="7"/>
  <c r="Z77" i="7"/>
  <c r="Y77" i="7"/>
  <c r="X77" i="7"/>
  <c r="W77" i="7"/>
  <c r="V77" i="7"/>
  <c r="AC76" i="7"/>
  <c r="AB76" i="7"/>
  <c r="AA76" i="7"/>
  <c r="Z76" i="7"/>
  <c r="Y76" i="7"/>
  <c r="X76" i="7"/>
  <c r="W76" i="7"/>
  <c r="V76" i="7"/>
  <c r="AC75" i="7"/>
  <c r="AB75" i="7"/>
  <c r="AA75" i="7"/>
  <c r="Z75" i="7"/>
  <c r="Y75" i="7"/>
  <c r="X75" i="7"/>
  <c r="W75" i="7"/>
  <c r="V75" i="7"/>
  <c r="AC74" i="7"/>
  <c r="AB74" i="7"/>
  <c r="AA74" i="7"/>
  <c r="Z74" i="7"/>
  <c r="Y74" i="7"/>
  <c r="X74" i="7"/>
  <c r="W74" i="7"/>
  <c r="V74" i="7"/>
  <c r="AC73" i="7"/>
  <c r="AB73" i="7"/>
  <c r="AA73" i="7"/>
  <c r="Z73" i="7"/>
  <c r="Y73" i="7"/>
  <c r="X73" i="7"/>
  <c r="W73" i="7"/>
  <c r="V73" i="7"/>
  <c r="AC72" i="7"/>
  <c r="AB72" i="7"/>
  <c r="AA72" i="7"/>
  <c r="Z72" i="7"/>
  <c r="Y72" i="7"/>
  <c r="X72" i="7"/>
  <c r="W72" i="7"/>
  <c r="V72" i="7"/>
  <c r="AC71" i="7"/>
  <c r="AB71" i="7"/>
  <c r="AA71" i="7"/>
  <c r="Z71" i="7"/>
  <c r="Y71" i="7"/>
  <c r="X71" i="7"/>
  <c r="W71" i="7"/>
  <c r="V71" i="7"/>
  <c r="AC70" i="7"/>
  <c r="AB70" i="7"/>
  <c r="AA70" i="7"/>
  <c r="Z70" i="7"/>
  <c r="Y70" i="7"/>
  <c r="X70" i="7"/>
  <c r="W70" i="7"/>
  <c r="V70" i="7"/>
  <c r="AC69" i="7"/>
  <c r="AB69" i="7"/>
  <c r="AA69" i="7"/>
  <c r="Z69" i="7"/>
  <c r="Y69" i="7"/>
  <c r="X69" i="7"/>
  <c r="W69" i="7"/>
  <c r="V69" i="7"/>
  <c r="AC68" i="7"/>
  <c r="AB68" i="7"/>
  <c r="AA68" i="7"/>
  <c r="Z68" i="7"/>
  <c r="Y68" i="7"/>
  <c r="X68" i="7"/>
  <c r="W68" i="7"/>
  <c r="V68" i="7"/>
  <c r="AC67" i="7"/>
  <c r="AB67" i="7"/>
  <c r="AA67" i="7"/>
  <c r="Z67" i="7"/>
  <c r="Y67" i="7"/>
  <c r="X67" i="7"/>
  <c r="W67" i="7"/>
  <c r="V67" i="7"/>
  <c r="AC66" i="7"/>
  <c r="AB66" i="7"/>
  <c r="AA66" i="7"/>
  <c r="Z66" i="7"/>
  <c r="Y66" i="7"/>
  <c r="X66" i="7"/>
  <c r="W66" i="7"/>
  <c r="V66" i="7"/>
  <c r="AC65" i="7"/>
  <c r="AB65" i="7"/>
  <c r="AA65" i="7"/>
  <c r="Z65" i="7"/>
  <c r="Y65" i="7"/>
  <c r="X65" i="7"/>
  <c r="W65" i="7"/>
  <c r="V65" i="7"/>
  <c r="AC64" i="7"/>
  <c r="AB64" i="7"/>
  <c r="AA64" i="7"/>
  <c r="Z64" i="7"/>
  <c r="Y64" i="7"/>
  <c r="X64" i="7"/>
  <c r="W64" i="7"/>
  <c r="V64" i="7"/>
  <c r="AC63" i="7"/>
  <c r="AB63" i="7"/>
  <c r="AA63" i="7"/>
  <c r="Z63" i="7"/>
  <c r="Y63" i="7"/>
  <c r="X63" i="7"/>
  <c r="W63" i="7"/>
  <c r="V63" i="7"/>
  <c r="AC62" i="7"/>
  <c r="AB62" i="7"/>
  <c r="AA62" i="7"/>
  <c r="Z62" i="7"/>
  <c r="Y62" i="7"/>
  <c r="X62" i="7"/>
  <c r="W62" i="7"/>
  <c r="V62" i="7"/>
  <c r="AC61" i="7"/>
  <c r="AB61" i="7"/>
  <c r="AA61" i="7"/>
  <c r="Z61" i="7"/>
  <c r="Y61" i="7"/>
  <c r="X61" i="7"/>
  <c r="W61" i="7"/>
  <c r="V61" i="7"/>
  <c r="AC60" i="7"/>
  <c r="AB60" i="7"/>
  <c r="AA60" i="7"/>
  <c r="Z60" i="7"/>
  <c r="Y60" i="7"/>
  <c r="X60" i="7"/>
  <c r="W60" i="7"/>
  <c r="V60" i="7"/>
  <c r="AC59" i="7"/>
  <c r="AB59" i="7"/>
  <c r="AA59" i="7"/>
  <c r="Z59" i="7"/>
  <c r="Y59" i="7"/>
  <c r="X59" i="7"/>
  <c r="W59" i="7"/>
  <c r="V59" i="7"/>
  <c r="AC58" i="7"/>
  <c r="AB58" i="7"/>
  <c r="AA58" i="7"/>
  <c r="Z58" i="7"/>
  <c r="Y58" i="7"/>
  <c r="X58" i="7"/>
  <c r="W58" i="7"/>
  <c r="V58" i="7"/>
  <c r="AC57" i="7"/>
  <c r="AB57" i="7"/>
  <c r="AA57" i="7"/>
  <c r="Z57" i="7"/>
  <c r="Y57" i="7"/>
  <c r="X57" i="7"/>
  <c r="W57" i="7"/>
  <c r="V57" i="7"/>
  <c r="AC56" i="7"/>
  <c r="AB56" i="7"/>
  <c r="AA56" i="7"/>
  <c r="Z56" i="7"/>
  <c r="Y56" i="7"/>
  <c r="X56" i="7"/>
  <c r="W56" i="7"/>
  <c r="V56" i="7"/>
  <c r="AC55" i="7"/>
  <c r="AB55" i="7"/>
  <c r="AA55" i="7"/>
  <c r="Z55" i="7"/>
  <c r="Y55" i="7"/>
  <c r="X55" i="7"/>
  <c r="W55" i="7"/>
  <c r="V55" i="7"/>
  <c r="AC54" i="7"/>
  <c r="AB54" i="7"/>
  <c r="AA54" i="7"/>
  <c r="Z54" i="7"/>
  <c r="Y54" i="7"/>
  <c r="X54" i="7"/>
  <c r="W54" i="7"/>
  <c r="V54" i="7"/>
  <c r="AC53" i="7"/>
  <c r="AB53" i="7"/>
  <c r="AA53" i="7"/>
  <c r="Z53" i="7"/>
  <c r="Y53" i="7"/>
  <c r="X53" i="7"/>
  <c r="W53" i="7"/>
  <c r="V53" i="7"/>
  <c r="AC52" i="7"/>
  <c r="AB52" i="7"/>
  <c r="AA52" i="7"/>
  <c r="Z52" i="7"/>
  <c r="Y52" i="7"/>
  <c r="X52" i="7"/>
  <c r="W52" i="7"/>
  <c r="V52" i="7"/>
  <c r="AC51" i="7"/>
  <c r="AB51" i="7"/>
  <c r="AA51" i="7"/>
  <c r="Z51" i="7"/>
  <c r="Y51" i="7"/>
  <c r="X51" i="7"/>
  <c r="W51" i="7"/>
  <c r="V51" i="7"/>
  <c r="AC50" i="7"/>
  <c r="AB50" i="7"/>
  <c r="AA50" i="7"/>
  <c r="Z50" i="7"/>
  <c r="Y50" i="7"/>
  <c r="X50" i="7"/>
  <c r="W50" i="7"/>
  <c r="V50" i="7"/>
  <c r="AC49" i="7"/>
  <c r="AB49" i="7"/>
  <c r="AA49" i="7"/>
  <c r="Z49" i="7"/>
  <c r="Y49" i="7"/>
  <c r="X49" i="7"/>
  <c r="W49" i="7"/>
  <c r="V49" i="7"/>
  <c r="AC48" i="7"/>
  <c r="AB48" i="7"/>
  <c r="AA48" i="7"/>
  <c r="Z48" i="7"/>
  <c r="Y48" i="7"/>
  <c r="X48" i="7"/>
  <c r="W48" i="7"/>
  <c r="V48" i="7"/>
  <c r="AC47" i="7"/>
  <c r="AB47" i="7"/>
  <c r="AA47" i="7"/>
  <c r="Z47" i="7"/>
  <c r="Y47" i="7"/>
  <c r="X47" i="7"/>
  <c r="W47" i="7"/>
  <c r="V47" i="7"/>
  <c r="AC46" i="7"/>
  <c r="AB46" i="7"/>
  <c r="AA46" i="7"/>
  <c r="Z46" i="7"/>
  <c r="Y46" i="7"/>
  <c r="X46" i="7"/>
  <c r="W46" i="7"/>
  <c r="V46" i="7"/>
  <c r="AC45" i="7"/>
  <c r="AB45" i="7"/>
  <c r="AA45" i="7"/>
  <c r="Z45" i="7"/>
  <c r="Y45" i="7"/>
  <c r="X45" i="7"/>
  <c r="W45" i="7"/>
  <c r="V45" i="7"/>
  <c r="AC44" i="7"/>
  <c r="AB44" i="7"/>
  <c r="AA44" i="7"/>
  <c r="Z44" i="7"/>
  <c r="Y44" i="7"/>
  <c r="X44" i="7"/>
  <c r="W44" i="7"/>
  <c r="V44" i="7"/>
  <c r="AC43" i="7"/>
  <c r="AB43" i="7"/>
  <c r="AA43" i="7"/>
  <c r="Z43" i="7"/>
  <c r="Y43" i="7"/>
  <c r="X43" i="7"/>
  <c r="W43" i="7"/>
  <c r="V43" i="7"/>
  <c r="AC42" i="7"/>
  <c r="AB42" i="7"/>
  <c r="AA42" i="7"/>
  <c r="Z42" i="7"/>
  <c r="Y42" i="7"/>
  <c r="X42" i="7"/>
  <c r="W42" i="7"/>
  <c r="V42" i="7"/>
  <c r="AC41" i="7"/>
  <c r="AB41" i="7"/>
  <c r="AA41" i="7"/>
  <c r="Z41" i="7"/>
  <c r="Y41" i="7"/>
  <c r="X41" i="7"/>
  <c r="W41" i="7"/>
  <c r="V41" i="7"/>
  <c r="AC40" i="7"/>
  <c r="AB40" i="7"/>
  <c r="AA40" i="7"/>
  <c r="Z40" i="7"/>
  <c r="Y40" i="7"/>
  <c r="X40" i="7"/>
  <c r="W40" i="7"/>
  <c r="V40" i="7"/>
  <c r="AC39" i="7"/>
  <c r="AB39" i="7"/>
  <c r="AA39" i="7"/>
  <c r="Z39" i="7"/>
  <c r="Y39" i="7"/>
  <c r="X39" i="7"/>
  <c r="W39" i="7"/>
  <c r="V39" i="7"/>
  <c r="AC38" i="7"/>
  <c r="AB38" i="7"/>
  <c r="AA38" i="7"/>
  <c r="Z38" i="7"/>
  <c r="Y38" i="7"/>
  <c r="X38" i="7"/>
  <c r="W38" i="7"/>
  <c r="V38" i="7"/>
  <c r="AC37" i="7"/>
  <c r="AB37" i="7"/>
  <c r="AA37" i="7"/>
  <c r="Z37" i="7"/>
  <c r="Y37" i="7"/>
  <c r="X37" i="7"/>
  <c r="W37" i="7"/>
  <c r="V37" i="7"/>
  <c r="AC36" i="7"/>
  <c r="AB36" i="7"/>
  <c r="AA36" i="7"/>
  <c r="Z36" i="7"/>
  <c r="Y36" i="7"/>
  <c r="X36" i="7"/>
  <c r="W36" i="7"/>
  <c r="V36" i="7"/>
  <c r="AC35" i="7"/>
  <c r="AB35" i="7"/>
  <c r="AA35" i="7"/>
  <c r="Z35" i="7"/>
  <c r="Y35" i="7"/>
  <c r="X35" i="7"/>
  <c r="W35" i="7"/>
  <c r="V35" i="7"/>
  <c r="AC34" i="7"/>
  <c r="AB34" i="7"/>
  <c r="AA34" i="7"/>
  <c r="Z34" i="7"/>
  <c r="Y34" i="7"/>
  <c r="X34" i="7"/>
  <c r="W34" i="7"/>
  <c r="V34" i="7"/>
  <c r="AC33" i="7"/>
  <c r="AB33" i="7"/>
  <c r="AA33" i="7"/>
  <c r="Z33" i="7"/>
  <c r="Y33" i="7"/>
  <c r="X33" i="7"/>
  <c r="W33" i="7"/>
  <c r="V33" i="7"/>
  <c r="AC32" i="7"/>
  <c r="AB32" i="7"/>
  <c r="AA32" i="7"/>
  <c r="Z32" i="7"/>
  <c r="Y32" i="7"/>
  <c r="X32" i="7"/>
  <c r="W32" i="7"/>
  <c r="V32" i="7"/>
  <c r="AC31" i="7"/>
  <c r="AB31" i="7"/>
  <c r="AA31" i="7"/>
  <c r="Z31" i="7"/>
  <c r="Y31" i="7"/>
  <c r="X31" i="7"/>
  <c r="W31" i="7"/>
  <c r="V31" i="7"/>
  <c r="AC30" i="7"/>
  <c r="AB30" i="7"/>
  <c r="AA30" i="7"/>
  <c r="Z30" i="7"/>
  <c r="Y30" i="7"/>
  <c r="X30" i="7"/>
  <c r="W30" i="7"/>
  <c r="V30" i="7"/>
  <c r="AC29" i="7"/>
  <c r="AB29" i="7"/>
  <c r="AA29" i="7"/>
  <c r="Z29" i="7"/>
  <c r="Y29" i="7"/>
  <c r="X29" i="7"/>
  <c r="W29" i="7"/>
  <c r="V29" i="7"/>
  <c r="AC28" i="7"/>
  <c r="AB28" i="7"/>
  <c r="AA28" i="7"/>
  <c r="Z28" i="7"/>
  <c r="Y28" i="7"/>
  <c r="X28" i="7"/>
  <c r="W28" i="7"/>
  <c r="V28" i="7"/>
  <c r="AC27" i="7"/>
  <c r="AB27" i="7"/>
  <c r="AA27" i="7"/>
  <c r="Z27" i="7"/>
  <c r="Y27" i="7"/>
  <c r="X27" i="7"/>
  <c r="W27" i="7"/>
  <c r="V27" i="7"/>
  <c r="AC26" i="7"/>
  <c r="AB26" i="7"/>
  <c r="AA26" i="7"/>
  <c r="Z26" i="7"/>
  <c r="Y26" i="7"/>
  <c r="X26" i="7"/>
  <c r="W26" i="7"/>
  <c r="V26" i="7"/>
  <c r="AC25" i="7"/>
  <c r="AB25" i="7"/>
  <c r="AA25" i="7"/>
  <c r="Z25" i="7"/>
  <c r="Y25" i="7"/>
  <c r="X25" i="7"/>
  <c r="W25" i="7"/>
  <c r="V25" i="7"/>
  <c r="AC24" i="7"/>
  <c r="AB24" i="7"/>
  <c r="AA24" i="7"/>
  <c r="Z24" i="7"/>
  <c r="Y24" i="7"/>
  <c r="X24" i="7"/>
  <c r="W24" i="7"/>
  <c r="V24" i="7"/>
  <c r="AC23" i="7"/>
  <c r="AB23" i="7"/>
  <c r="AA23" i="7"/>
  <c r="Z23" i="7"/>
  <c r="Y23" i="7"/>
  <c r="X23" i="7"/>
  <c r="W23" i="7"/>
  <c r="V23" i="7"/>
  <c r="AC22" i="7"/>
  <c r="AB22" i="7"/>
  <c r="AA22" i="7"/>
  <c r="Z22" i="7"/>
  <c r="Y22" i="7"/>
  <c r="X22" i="7"/>
  <c r="W22" i="7"/>
  <c r="V22" i="7"/>
  <c r="AC21" i="7"/>
  <c r="AB21" i="7"/>
  <c r="AA21" i="7"/>
  <c r="Z21" i="7"/>
  <c r="Y21" i="7"/>
  <c r="X21" i="7"/>
  <c r="W21" i="7"/>
  <c r="V21" i="7"/>
  <c r="AC20" i="7"/>
  <c r="AB20" i="7"/>
  <c r="AA20" i="7"/>
  <c r="Z20" i="7"/>
  <c r="Y20" i="7"/>
  <c r="X20" i="7"/>
  <c r="W20" i="7"/>
  <c r="V20" i="7"/>
  <c r="AC19" i="7"/>
  <c r="AB19" i="7"/>
  <c r="AA19" i="7"/>
  <c r="Z19" i="7"/>
  <c r="Y19" i="7"/>
  <c r="X19" i="7"/>
  <c r="W19" i="7"/>
  <c r="V19" i="7"/>
  <c r="AC18" i="7"/>
  <c r="AB18" i="7"/>
  <c r="AA18" i="7"/>
  <c r="Z18" i="7"/>
  <c r="Y18" i="7"/>
  <c r="X18" i="7"/>
  <c r="W18" i="7"/>
  <c r="V18" i="7"/>
  <c r="AC17" i="7"/>
  <c r="AB17" i="7"/>
  <c r="AA17" i="7"/>
  <c r="Z17" i="7"/>
  <c r="Y17" i="7"/>
  <c r="X17" i="7"/>
  <c r="W17" i="7"/>
  <c r="V17" i="7"/>
  <c r="AC16" i="7"/>
  <c r="AB16" i="7"/>
  <c r="AA16" i="7"/>
  <c r="Z16" i="7"/>
  <c r="Y16" i="7"/>
  <c r="X16" i="7"/>
  <c r="W16" i="7"/>
  <c r="V16" i="7"/>
  <c r="AC15" i="7"/>
  <c r="AB15" i="7"/>
  <c r="AA15" i="7"/>
  <c r="Z15" i="7"/>
  <c r="Y15" i="7"/>
  <c r="X15" i="7"/>
  <c r="W15" i="7"/>
  <c r="V15" i="7"/>
  <c r="AC14" i="7"/>
  <c r="AB14" i="7"/>
  <c r="AA14" i="7"/>
  <c r="Z14" i="7"/>
  <c r="Y14" i="7"/>
  <c r="X14" i="7"/>
  <c r="W14" i="7"/>
  <c r="V14" i="7"/>
  <c r="AC13" i="7"/>
  <c r="AB13" i="7"/>
  <c r="AA13" i="7"/>
  <c r="Z13" i="7"/>
  <c r="Y13" i="7"/>
  <c r="X13" i="7"/>
  <c r="W13" i="7"/>
  <c r="V13" i="7"/>
  <c r="AC12" i="7"/>
  <c r="AB12" i="7"/>
  <c r="AA12" i="7"/>
  <c r="Z12" i="7"/>
  <c r="Y12" i="7"/>
  <c r="X12" i="7"/>
  <c r="W12" i="7"/>
  <c r="V12" i="7"/>
  <c r="AC11" i="7"/>
  <c r="AB11" i="7"/>
  <c r="AA11" i="7"/>
  <c r="Z11" i="7"/>
  <c r="Y11" i="7"/>
  <c r="X11" i="7"/>
  <c r="W11" i="7"/>
  <c r="V11" i="7"/>
  <c r="AC10" i="7"/>
  <c r="AB10" i="7"/>
  <c r="AA10" i="7"/>
  <c r="Z10" i="7"/>
  <c r="Y10" i="7"/>
  <c r="X10" i="7"/>
  <c r="W10" i="7"/>
  <c r="V10" i="7"/>
  <c r="AC9" i="7"/>
  <c r="AB9" i="7"/>
  <c r="AA9" i="7"/>
  <c r="Z9" i="7"/>
  <c r="Y9" i="7"/>
  <c r="X9" i="7"/>
  <c r="W9" i="7"/>
  <c r="V9" i="7"/>
  <c r="AC8" i="7"/>
  <c r="AB8" i="7"/>
  <c r="AA8" i="7"/>
  <c r="Z8" i="7"/>
  <c r="Y8" i="7"/>
  <c r="X8" i="7"/>
  <c r="W8" i="7"/>
  <c r="V8" i="7"/>
  <c r="AC7" i="7"/>
  <c r="AB7" i="7"/>
  <c r="AA7" i="7"/>
  <c r="Z7" i="7"/>
  <c r="Y7" i="7"/>
  <c r="X7" i="7"/>
  <c r="W7" i="7"/>
  <c r="V7" i="7"/>
  <c r="AC6" i="7"/>
  <c r="AB6" i="7"/>
  <c r="AA6" i="7"/>
  <c r="Z6" i="7"/>
  <c r="Y6" i="7"/>
  <c r="X6" i="7"/>
  <c r="W6" i="7"/>
  <c r="V6" i="7"/>
  <c r="AC5" i="7"/>
  <c r="AB5" i="7"/>
  <c r="AA5" i="7"/>
  <c r="Z5" i="7"/>
  <c r="Y5" i="7"/>
  <c r="X5" i="7"/>
  <c r="W5" i="7"/>
  <c r="V5" i="7"/>
  <c r="AC4" i="7"/>
  <c r="AB4" i="7"/>
  <c r="AA4" i="7"/>
  <c r="Z4" i="7"/>
  <c r="Y4" i="7"/>
  <c r="X4" i="7"/>
  <c r="W4" i="7"/>
  <c r="V4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S107" i="7"/>
  <c r="R107" i="7"/>
  <c r="Q107" i="7"/>
  <c r="P107" i="7"/>
  <c r="O107" i="7"/>
  <c r="N107" i="7"/>
  <c r="M107" i="7"/>
  <c r="S106" i="7"/>
  <c r="R106" i="7"/>
  <c r="Q106" i="7"/>
  <c r="P106" i="7"/>
  <c r="O106" i="7"/>
  <c r="N106" i="7"/>
  <c r="M106" i="7"/>
  <c r="S105" i="7"/>
  <c r="R105" i="7"/>
  <c r="Q105" i="7"/>
  <c r="P105" i="7"/>
  <c r="O105" i="7"/>
  <c r="N105" i="7"/>
  <c r="M105" i="7"/>
  <c r="S104" i="7"/>
  <c r="R104" i="7"/>
  <c r="Q104" i="7"/>
  <c r="P104" i="7"/>
  <c r="O104" i="7"/>
  <c r="N104" i="7"/>
  <c r="M104" i="7"/>
  <c r="S103" i="7"/>
  <c r="R103" i="7"/>
  <c r="Q103" i="7"/>
  <c r="P103" i="7"/>
  <c r="O103" i="7"/>
  <c r="N103" i="7"/>
  <c r="M103" i="7"/>
  <c r="S102" i="7"/>
  <c r="R102" i="7"/>
  <c r="Q102" i="7"/>
  <c r="P102" i="7"/>
  <c r="O102" i="7"/>
  <c r="N102" i="7"/>
  <c r="M102" i="7"/>
  <c r="S101" i="7"/>
  <c r="R101" i="7"/>
  <c r="Q101" i="7"/>
  <c r="P101" i="7"/>
  <c r="O101" i="7"/>
  <c r="N101" i="7"/>
  <c r="M101" i="7"/>
  <c r="S100" i="7"/>
  <c r="R100" i="7"/>
  <c r="Q100" i="7"/>
  <c r="P100" i="7"/>
  <c r="O100" i="7"/>
  <c r="N100" i="7"/>
  <c r="M100" i="7"/>
  <c r="S99" i="7"/>
  <c r="R99" i="7"/>
  <c r="Q99" i="7"/>
  <c r="P99" i="7"/>
  <c r="O99" i="7"/>
  <c r="N99" i="7"/>
  <c r="M99" i="7"/>
  <c r="S98" i="7"/>
  <c r="R98" i="7"/>
  <c r="Q98" i="7"/>
  <c r="P98" i="7"/>
  <c r="O98" i="7"/>
  <c r="N98" i="7"/>
  <c r="M98" i="7"/>
  <c r="S97" i="7"/>
  <c r="R97" i="7"/>
  <c r="Q97" i="7"/>
  <c r="P97" i="7"/>
  <c r="O97" i="7"/>
  <c r="N97" i="7"/>
  <c r="M97" i="7"/>
  <c r="S96" i="7"/>
  <c r="R96" i="7"/>
  <c r="Q96" i="7"/>
  <c r="P96" i="7"/>
  <c r="O96" i="7"/>
  <c r="N96" i="7"/>
  <c r="M96" i="7"/>
  <c r="S95" i="7"/>
  <c r="R95" i="7"/>
  <c r="Q95" i="7"/>
  <c r="P95" i="7"/>
  <c r="O95" i="7"/>
  <c r="N95" i="7"/>
  <c r="M95" i="7"/>
  <c r="S94" i="7"/>
  <c r="R94" i="7"/>
  <c r="Q94" i="7"/>
  <c r="P94" i="7"/>
  <c r="O94" i="7"/>
  <c r="N94" i="7"/>
  <c r="M94" i="7"/>
  <c r="S93" i="7"/>
  <c r="R93" i="7"/>
  <c r="Q93" i="7"/>
  <c r="P93" i="7"/>
  <c r="O93" i="7"/>
  <c r="N93" i="7"/>
  <c r="M93" i="7"/>
  <c r="S92" i="7"/>
  <c r="R92" i="7"/>
  <c r="Q92" i="7"/>
  <c r="P92" i="7"/>
  <c r="O92" i="7"/>
  <c r="N92" i="7"/>
  <c r="M92" i="7"/>
  <c r="S91" i="7"/>
  <c r="R91" i="7"/>
  <c r="Q91" i="7"/>
  <c r="P91" i="7"/>
  <c r="O91" i="7"/>
  <c r="N91" i="7"/>
  <c r="M91" i="7"/>
  <c r="S90" i="7"/>
  <c r="R90" i="7"/>
  <c r="Q90" i="7"/>
  <c r="P90" i="7"/>
  <c r="O90" i="7"/>
  <c r="N90" i="7"/>
  <c r="M90" i="7"/>
  <c r="S89" i="7"/>
  <c r="R89" i="7"/>
  <c r="Q89" i="7"/>
  <c r="P89" i="7"/>
  <c r="O89" i="7"/>
  <c r="N89" i="7"/>
  <c r="M89" i="7"/>
  <c r="S88" i="7"/>
  <c r="R88" i="7"/>
  <c r="Q88" i="7"/>
  <c r="P88" i="7"/>
  <c r="O88" i="7"/>
  <c r="N88" i="7"/>
  <c r="M88" i="7"/>
  <c r="S87" i="7"/>
  <c r="R87" i="7"/>
  <c r="Q87" i="7"/>
  <c r="P87" i="7"/>
  <c r="O87" i="7"/>
  <c r="N87" i="7"/>
  <c r="M87" i="7"/>
  <c r="S86" i="7"/>
  <c r="R86" i="7"/>
  <c r="Q86" i="7"/>
  <c r="P86" i="7"/>
  <c r="O86" i="7"/>
  <c r="N86" i="7"/>
  <c r="M86" i="7"/>
  <c r="S85" i="7"/>
  <c r="R85" i="7"/>
  <c r="Q85" i="7"/>
  <c r="P85" i="7"/>
  <c r="O85" i="7"/>
  <c r="N85" i="7"/>
  <c r="M85" i="7"/>
  <c r="S84" i="7"/>
  <c r="R84" i="7"/>
  <c r="Q84" i="7"/>
  <c r="P84" i="7"/>
  <c r="O84" i="7"/>
  <c r="N84" i="7"/>
  <c r="M84" i="7"/>
  <c r="S83" i="7"/>
  <c r="R83" i="7"/>
  <c r="Q83" i="7"/>
  <c r="P83" i="7"/>
  <c r="O83" i="7"/>
  <c r="N83" i="7"/>
  <c r="M83" i="7"/>
  <c r="S82" i="7"/>
  <c r="R82" i="7"/>
  <c r="Q82" i="7"/>
  <c r="P82" i="7"/>
  <c r="O82" i="7"/>
  <c r="N82" i="7"/>
  <c r="M82" i="7"/>
  <c r="S81" i="7"/>
  <c r="R81" i="7"/>
  <c r="Q81" i="7"/>
  <c r="P81" i="7"/>
  <c r="O81" i="7"/>
  <c r="N81" i="7"/>
  <c r="M81" i="7"/>
  <c r="S80" i="7"/>
  <c r="R80" i="7"/>
  <c r="Q80" i="7"/>
  <c r="P80" i="7"/>
  <c r="O80" i="7"/>
  <c r="N80" i="7"/>
  <c r="M80" i="7"/>
  <c r="S79" i="7"/>
  <c r="R79" i="7"/>
  <c r="Q79" i="7"/>
  <c r="P79" i="7"/>
  <c r="O79" i="7"/>
  <c r="N79" i="7"/>
  <c r="M79" i="7"/>
  <c r="S78" i="7"/>
  <c r="R78" i="7"/>
  <c r="Q78" i="7"/>
  <c r="P78" i="7"/>
  <c r="O78" i="7"/>
  <c r="N78" i="7"/>
  <c r="M78" i="7"/>
  <c r="S77" i="7"/>
  <c r="R77" i="7"/>
  <c r="Q77" i="7"/>
  <c r="P77" i="7"/>
  <c r="O77" i="7"/>
  <c r="N77" i="7"/>
  <c r="M77" i="7"/>
  <c r="S76" i="7"/>
  <c r="R76" i="7"/>
  <c r="Q76" i="7"/>
  <c r="P76" i="7"/>
  <c r="O76" i="7"/>
  <c r="N76" i="7"/>
  <c r="M76" i="7"/>
  <c r="S75" i="7"/>
  <c r="R75" i="7"/>
  <c r="Q75" i="7"/>
  <c r="P75" i="7"/>
  <c r="O75" i="7"/>
  <c r="N75" i="7"/>
  <c r="M75" i="7"/>
  <c r="S74" i="7"/>
  <c r="R74" i="7"/>
  <c r="Q74" i="7"/>
  <c r="P74" i="7"/>
  <c r="O74" i="7"/>
  <c r="N74" i="7"/>
  <c r="M74" i="7"/>
  <c r="S73" i="7"/>
  <c r="R73" i="7"/>
  <c r="Q73" i="7"/>
  <c r="P73" i="7"/>
  <c r="O73" i="7"/>
  <c r="N73" i="7"/>
  <c r="M73" i="7"/>
  <c r="S72" i="7"/>
  <c r="R72" i="7"/>
  <c r="Q72" i="7"/>
  <c r="P72" i="7"/>
  <c r="O72" i="7"/>
  <c r="N72" i="7"/>
  <c r="M72" i="7"/>
  <c r="S71" i="7"/>
  <c r="R71" i="7"/>
  <c r="Q71" i="7"/>
  <c r="P71" i="7"/>
  <c r="O71" i="7"/>
  <c r="N71" i="7"/>
  <c r="M71" i="7"/>
  <c r="S70" i="7"/>
  <c r="R70" i="7"/>
  <c r="Q70" i="7"/>
  <c r="P70" i="7"/>
  <c r="O70" i="7"/>
  <c r="N70" i="7"/>
  <c r="M70" i="7"/>
  <c r="S69" i="7"/>
  <c r="R69" i="7"/>
  <c r="Q69" i="7"/>
  <c r="P69" i="7"/>
  <c r="O69" i="7"/>
  <c r="N69" i="7"/>
  <c r="M69" i="7"/>
  <c r="S68" i="7"/>
  <c r="R68" i="7"/>
  <c r="Q68" i="7"/>
  <c r="P68" i="7"/>
  <c r="O68" i="7"/>
  <c r="N68" i="7"/>
  <c r="M68" i="7"/>
  <c r="S67" i="7"/>
  <c r="R67" i="7"/>
  <c r="Q67" i="7"/>
  <c r="P67" i="7"/>
  <c r="O67" i="7"/>
  <c r="N67" i="7"/>
  <c r="M67" i="7"/>
  <c r="S66" i="7"/>
  <c r="R66" i="7"/>
  <c r="Q66" i="7"/>
  <c r="P66" i="7"/>
  <c r="O66" i="7"/>
  <c r="N66" i="7"/>
  <c r="M66" i="7"/>
  <c r="S65" i="7"/>
  <c r="R65" i="7"/>
  <c r="Q65" i="7"/>
  <c r="P65" i="7"/>
  <c r="O65" i="7"/>
  <c r="N65" i="7"/>
  <c r="M65" i="7"/>
  <c r="S64" i="7"/>
  <c r="R64" i="7"/>
  <c r="Q64" i="7"/>
  <c r="P64" i="7"/>
  <c r="O64" i="7"/>
  <c r="N64" i="7"/>
  <c r="M64" i="7"/>
  <c r="S63" i="7"/>
  <c r="R63" i="7"/>
  <c r="Q63" i="7"/>
  <c r="P63" i="7"/>
  <c r="O63" i="7"/>
  <c r="N63" i="7"/>
  <c r="M63" i="7"/>
  <c r="S62" i="7"/>
  <c r="R62" i="7"/>
  <c r="Q62" i="7"/>
  <c r="P62" i="7"/>
  <c r="O62" i="7"/>
  <c r="N62" i="7"/>
  <c r="M62" i="7"/>
  <c r="S61" i="7"/>
  <c r="R61" i="7"/>
  <c r="Q61" i="7"/>
  <c r="P61" i="7"/>
  <c r="O61" i="7"/>
  <c r="N61" i="7"/>
  <c r="M61" i="7"/>
  <c r="S60" i="7"/>
  <c r="R60" i="7"/>
  <c r="Q60" i="7"/>
  <c r="P60" i="7"/>
  <c r="O60" i="7"/>
  <c r="N60" i="7"/>
  <c r="M60" i="7"/>
  <c r="S59" i="7"/>
  <c r="R59" i="7"/>
  <c r="Q59" i="7"/>
  <c r="P59" i="7"/>
  <c r="O59" i="7"/>
  <c r="N59" i="7"/>
  <c r="M59" i="7"/>
  <c r="S58" i="7"/>
  <c r="R58" i="7"/>
  <c r="Q58" i="7"/>
  <c r="P58" i="7"/>
  <c r="O58" i="7"/>
  <c r="N58" i="7"/>
  <c r="M58" i="7"/>
  <c r="S57" i="7"/>
  <c r="R57" i="7"/>
  <c r="Q57" i="7"/>
  <c r="P57" i="7"/>
  <c r="O57" i="7"/>
  <c r="N57" i="7"/>
  <c r="M57" i="7"/>
  <c r="S56" i="7"/>
  <c r="R56" i="7"/>
  <c r="Q56" i="7"/>
  <c r="P56" i="7"/>
  <c r="O56" i="7"/>
  <c r="N56" i="7"/>
  <c r="M56" i="7"/>
  <c r="S55" i="7"/>
  <c r="R55" i="7"/>
  <c r="Q55" i="7"/>
  <c r="P55" i="7"/>
  <c r="O55" i="7"/>
  <c r="N55" i="7"/>
  <c r="M55" i="7"/>
  <c r="S54" i="7"/>
  <c r="R54" i="7"/>
  <c r="Q54" i="7"/>
  <c r="P54" i="7"/>
  <c r="O54" i="7"/>
  <c r="N54" i="7"/>
  <c r="M54" i="7"/>
  <c r="S53" i="7"/>
  <c r="R53" i="7"/>
  <c r="Q53" i="7"/>
  <c r="P53" i="7"/>
  <c r="O53" i="7"/>
  <c r="N53" i="7"/>
  <c r="M53" i="7"/>
  <c r="S52" i="7"/>
  <c r="R52" i="7"/>
  <c r="Q52" i="7"/>
  <c r="P52" i="7"/>
  <c r="O52" i="7"/>
  <c r="N52" i="7"/>
  <c r="M52" i="7"/>
  <c r="S51" i="7"/>
  <c r="R51" i="7"/>
  <c r="Q51" i="7"/>
  <c r="P51" i="7"/>
  <c r="O51" i="7"/>
  <c r="N51" i="7"/>
  <c r="M51" i="7"/>
  <c r="S50" i="7"/>
  <c r="R50" i="7"/>
  <c r="Q50" i="7"/>
  <c r="P50" i="7"/>
  <c r="O50" i="7"/>
  <c r="N50" i="7"/>
  <c r="M50" i="7"/>
  <c r="S49" i="7"/>
  <c r="R49" i="7"/>
  <c r="Q49" i="7"/>
  <c r="P49" i="7"/>
  <c r="O49" i="7"/>
  <c r="N49" i="7"/>
  <c r="M49" i="7"/>
  <c r="S48" i="7"/>
  <c r="R48" i="7"/>
  <c r="Q48" i="7"/>
  <c r="P48" i="7"/>
  <c r="O48" i="7"/>
  <c r="N48" i="7"/>
  <c r="M48" i="7"/>
  <c r="S47" i="7"/>
  <c r="R47" i="7"/>
  <c r="Q47" i="7"/>
  <c r="P47" i="7"/>
  <c r="O47" i="7"/>
  <c r="N47" i="7"/>
  <c r="M47" i="7"/>
  <c r="S46" i="7"/>
  <c r="R46" i="7"/>
  <c r="Q46" i="7"/>
  <c r="P46" i="7"/>
  <c r="O46" i="7"/>
  <c r="N46" i="7"/>
  <c r="M46" i="7"/>
  <c r="S45" i="7"/>
  <c r="R45" i="7"/>
  <c r="Q45" i="7"/>
  <c r="P45" i="7"/>
  <c r="O45" i="7"/>
  <c r="N45" i="7"/>
  <c r="M45" i="7"/>
  <c r="S44" i="7"/>
  <c r="R44" i="7"/>
  <c r="Q44" i="7"/>
  <c r="P44" i="7"/>
  <c r="O44" i="7"/>
  <c r="N44" i="7"/>
  <c r="M44" i="7"/>
  <c r="S43" i="7"/>
  <c r="R43" i="7"/>
  <c r="Q43" i="7"/>
  <c r="P43" i="7"/>
  <c r="O43" i="7"/>
  <c r="N43" i="7"/>
  <c r="M43" i="7"/>
  <c r="S42" i="7"/>
  <c r="R42" i="7"/>
  <c r="Q42" i="7"/>
  <c r="P42" i="7"/>
  <c r="O42" i="7"/>
  <c r="N42" i="7"/>
  <c r="M42" i="7"/>
  <c r="S41" i="7"/>
  <c r="R41" i="7"/>
  <c r="Q41" i="7"/>
  <c r="P41" i="7"/>
  <c r="O41" i="7"/>
  <c r="N41" i="7"/>
  <c r="M41" i="7"/>
  <c r="S40" i="7"/>
  <c r="R40" i="7"/>
  <c r="Q40" i="7"/>
  <c r="P40" i="7"/>
  <c r="O40" i="7"/>
  <c r="N40" i="7"/>
  <c r="M40" i="7"/>
  <c r="S39" i="7"/>
  <c r="R39" i="7"/>
  <c r="Q39" i="7"/>
  <c r="P39" i="7"/>
  <c r="O39" i="7"/>
  <c r="N39" i="7"/>
  <c r="M39" i="7"/>
  <c r="S38" i="7"/>
  <c r="R38" i="7"/>
  <c r="Q38" i="7"/>
  <c r="P38" i="7"/>
  <c r="O38" i="7"/>
  <c r="N38" i="7"/>
  <c r="M38" i="7"/>
  <c r="S37" i="7"/>
  <c r="R37" i="7"/>
  <c r="Q37" i="7"/>
  <c r="P37" i="7"/>
  <c r="O37" i="7"/>
  <c r="N37" i="7"/>
  <c r="M37" i="7"/>
  <c r="S36" i="7"/>
  <c r="R36" i="7"/>
  <c r="Q36" i="7"/>
  <c r="P36" i="7"/>
  <c r="O36" i="7"/>
  <c r="N36" i="7"/>
  <c r="M36" i="7"/>
  <c r="S35" i="7"/>
  <c r="R35" i="7"/>
  <c r="Q35" i="7"/>
  <c r="P35" i="7"/>
  <c r="O35" i="7"/>
  <c r="N35" i="7"/>
  <c r="M35" i="7"/>
  <c r="S34" i="7"/>
  <c r="R34" i="7"/>
  <c r="Q34" i="7"/>
  <c r="P34" i="7"/>
  <c r="O34" i="7"/>
  <c r="N34" i="7"/>
  <c r="M34" i="7"/>
  <c r="S33" i="7"/>
  <c r="R33" i="7"/>
  <c r="Q33" i="7"/>
  <c r="P33" i="7"/>
  <c r="O33" i="7"/>
  <c r="N33" i="7"/>
  <c r="M33" i="7"/>
  <c r="S32" i="7"/>
  <c r="R32" i="7"/>
  <c r="Q32" i="7"/>
  <c r="P32" i="7"/>
  <c r="O32" i="7"/>
  <c r="N32" i="7"/>
  <c r="M32" i="7"/>
  <c r="S31" i="7"/>
  <c r="R31" i="7"/>
  <c r="Q31" i="7"/>
  <c r="P31" i="7"/>
  <c r="O31" i="7"/>
  <c r="N31" i="7"/>
  <c r="M31" i="7"/>
  <c r="S30" i="7"/>
  <c r="R30" i="7"/>
  <c r="Q30" i="7"/>
  <c r="P30" i="7"/>
  <c r="O30" i="7"/>
  <c r="N30" i="7"/>
  <c r="M30" i="7"/>
  <c r="S29" i="7"/>
  <c r="R29" i="7"/>
  <c r="Q29" i="7"/>
  <c r="P29" i="7"/>
  <c r="O29" i="7"/>
  <c r="N29" i="7"/>
  <c r="M29" i="7"/>
  <c r="S28" i="7"/>
  <c r="R28" i="7"/>
  <c r="Q28" i="7"/>
  <c r="P28" i="7"/>
  <c r="O28" i="7"/>
  <c r="N28" i="7"/>
  <c r="M28" i="7"/>
  <c r="S27" i="7"/>
  <c r="R27" i="7"/>
  <c r="Q27" i="7"/>
  <c r="P27" i="7"/>
  <c r="O27" i="7"/>
  <c r="N27" i="7"/>
  <c r="M27" i="7"/>
  <c r="S26" i="7"/>
  <c r="R26" i="7"/>
  <c r="Q26" i="7"/>
  <c r="P26" i="7"/>
  <c r="O26" i="7"/>
  <c r="N26" i="7"/>
  <c r="M26" i="7"/>
  <c r="S25" i="7"/>
  <c r="R25" i="7"/>
  <c r="Q25" i="7"/>
  <c r="P25" i="7"/>
  <c r="O25" i="7"/>
  <c r="N25" i="7"/>
  <c r="M25" i="7"/>
  <c r="S24" i="7"/>
  <c r="R24" i="7"/>
  <c r="Q24" i="7"/>
  <c r="P24" i="7"/>
  <c r="O24" i="7"/>
  <c r="N24" i="7"/>
  <c r="M24" i="7"/>
  <c r="S23" i="7"/>
  <c r="R23" i="7"/>
  <c r="Q23" i="7"/>
  <c r="P23" i="7"/>
  <c r="O23" i="7"/>
  <c r="N23" i="7"/>
  <c r="M23" i="7"/>
  <c r="S22" i="7"/>
  <c r="R22" i="7"/>
  <c r="Q22" i="7"/>
  <c r="P22" i="7"/>
  <c r="O22" i="7"/>
  <c r="N22" i="7"/>
  <c r="M22" i="7"/>
  <c r="S21" i="7"/>
  <c r="R21" i="7"/>
  <c r="Q21" i="7"/>
  <c r="P21" i="7"/>
  <c r="O21" i="7"/>
  <c r="N21" i="7"/>
  <c r="M21" i="7"/>
  <c r="S20" i="7"/>
  <c r="R20" i="7"/>
  <c r="Q20" i="7"/>
  <c r="P20" i="7"/>
  <c r="O20" i="7"/>
  <c r="N20" i="7"/>
  <c r="M20" i="7"/>
  <c r="S19" i="7"/>
  <c r="R19" i="7"/>
  <c r="Q19" i="7"/>
  <c r="P19" i="7"/>
  <c r="O19" i="7"/>
  <c r="N19" i="7"/>
  <c r="M19" i="7"/>
  <c r="S18" i="7"/>
  <c r="R18" i="7"/>
  <c r="Q18" i="7"/>
  <c r="P18" i="7"/>
  <c r="O18" i="7"/>
  <c r="N18" i="7"/>
  <c r="M18" i="7"/>
  <c r="S17" i="7"/>
  <c r="R17" i="7"/>
  <c r="Q17" i="7"/>
  <c r="P17" i="7"/>
  <c r="O17" i="7"/>
  <c r="N17" i="7"/>
  <c r="M17" i="7"/>
  <c r="S16" i="7"/>
  <c r="R16" i="7"/>
  <c r="Q16" i="7"/>
  <c r="P16" i="7"/>
  <c r="O16" i="7"/>
  <c r="N16" i="7"/>
  <c r="M16" i="7"/>
  <c r="S15" i="7"/>
  <c r="R15" i="7"/>
  <c r="Q15" i="7"/>
  <c r="P15" i="7"/>
  <c r="O15" i="7"/>
  <c r="N15" i="7"/>
  <c r="M15" i="7"/>
  <c r="S14" i="7"/>
  <c r="R14" i="7"/>
  <c r="Q14" i="7"/>
  <c r="P14" i="7"/>
  <c r="O14" i="7"/>
  <c r="N14" i="7"/>
  <c r="M14" i="7"/>
  <c r="S13" i="7"/>
  <c r="R13" i="7"/>
  <c r="Q13" i="7"/>
  <c r="P13" i="7"/>
  <c r="O13" i="7"/>
  <c r="N13" i="7"/>
  <c r="M13" i="7"/>
  <c r="S12" i="7"/>
  <c r="R12" i="7"/>
  <c r="Q12" i="7"/>
  <c r="P12" i="7"/>
  <c r="O12" i="7"/>
  <c r="N12" i="7"/>
  <c r="M12" i="7"/>
  <c r="S11" i="7"/>
  <c r="R11" i="7"/>
  <c r="Q11" i="7"/>
  <c r="P11" i="7"/>
  <c r="O11" i="7"/>
  <c r="N11" i="7"/>
  <c r="M11" i="7"/>
  <c r="S10" i="7"/>
  <c r="R10" i="7"/>
  <c r="Q10" i="7"/>
  <c r="P10" i="7"/>
  <c r="O10" i="7"/>
  <c r="N10" i="7"/>
  <c r="M10" i="7"/>
  <c r="S9" i="7"/>
  <c r="R9" i="7"/>
  <c r="Q9" i="7"/>
  <c r="P9" i="7"/>
  <c r="O9" i="7"/>
  <c r="N9" i="7"/>
  <c r="M9" i="7"/>
  <c r="S8" i="7"/>
  <c r="R8" i="7"/>
  <c r="Q8" i="7"/>
  <c r="P8" i="7"/>
  <c r="O8" i="7"/>
  <c r="N8" i="7"/>
  <c r="M8" i="7"/>
  <c r="S7" i="7"/>
  <c r="R7" i="7"/>
  <c r="Q7" i="7"/>
  <c r="P7" i="7"/>
  <c r="O7" i="7"/>
  <c r="N7" i="7"/>
  <c r="M7" i="7"/>
  <c r="S6" i="7"/>
  <c r="R6" i="7"/>
  <c r="Q6" i="7"/>
  <c r="P6" i="7"/>
  <c r="O6" i="7"/>
  <c r="N6" i="7"/>
  <c r="M6" i="7"/>
  <c r="S5" i="7"/>
  <c r="R5" i="7"/>
  <c r="Q5" i="7"/>
  <c r="P5" i="7"/>
  <c r="O5" i="7"/>
  <c r="N5" i="7"/>
  <c r="M5" i="7"/>
  <c r="S4" i="7"/>
  <c r="R4" i="7"/>
  <c r="Q4" i="7"/>
  <c r="P4" i="7"/>
  <c r="O4" i="7"/>
  <c r="N4" i="7"/>
  <c r="M4" i="7"/>
  <c r="L4" i="7"/>
  <c r="I108" i="7"/>
  <c r="H108" i="7"/>
  <c r="G108" i="7"/>
  <c r="F108" i="7"/>
  <c r="E108" i="7"/>
  <c r="D108" i="7"/>
  <c r="C108" i="7"/>
  <c r="I107" i="7"/>
  <c r="H107" i="7"/>
  <c r="G107" i="7"/>
  <c r="F107" i="7"/>
  <c r="E107" i="7"/>
  <c r="D107" i="7"/>
  <c r="C107" i="7"/>
  <c r="I106" i="7"/>
  <c r="H106" i="7"/>
  <c r="G106" i="7"/>
  <c r="F106" i="7"/>
  <c r="E106" i="7"/>
  <c r="D106" i="7"/>
  <c r="C106" i="7"/>
  <c r="I105" i="7"/>
  <c r="H105" i="7"/>
  <c r="G105" i="7"/>
  <c r="F105" i="7"/>
  <c r="E105" i="7"/>
  <c r="D105" i="7"/>
  <c r="C105" i="7"/>
  <c r="I104" i="7"/>
  <c r="H104" i="7"/>
  <c r="G104" i="7"/>
  <c r="F104" i="7"/>
  <c r="E104" i="7"/>
  <c r="D104" i="7"/>
  <c r="C104" i="7"/>
  <c r="I103" i="7"/>
  <c r="H103" i="7"/>
  <c r="G103" i="7"/>
  <c r="F103" i="7"/>
  <c r="E103" i="7"/>
  <c r="D103" i="7"/>
  <c r="C103" i="7"/>
  <c r="I102" i="7"/>
  <c r="H102" i="7"/>
  <c r="G102" i="7"/>
  <c r="F102" i="7"/>
  <c r="E102" i="7"/>
  <c r="D102" i="7"/>
  <c r="C102" i="7"/>
  <c r="I101" i="7"/>
  <c r="H101" i="7"/>
  <c r="G101" i="7"/>
  <c r="F101" i="7"/>
  <c r="E101" i="7"/>
  <c r="D101" i="7"/>
  <c r="C101" i="7"/>
  <c r="I100" i="7"/>
  <c r="H100" i="7"/>
  <c r="G100" i="7"/>
  <c r="F100" i="7"/>
  <c r="E100" i="7"/>
  <c r="D100" i="7"/>
  <c r="C100" i="7"/>
  <c r="I99" i="7"/>
  <c r="H99" i="7"/>
  <c r="G99" i="7"/>
  <c r="F99" i="7"/>
  <c r="E99" i="7"/>
  <c r="D99" i="7"/>
  <c r="C99" i="7"/>
  <c r="I98" i="7"/>
  <c r="H98" i="7"/>
  <c r="G98" i="7"/>
  <c r="F98" i="7"/>
  <c r="E98" i="7"/>
  <c r="D98" i="7"/>
  <c r="C98" i="7"/>
  <c r="I97" i="7"/>
  <c r="H97" i="7"/>
  <c r="G97" i="7"/>
  <c r="F97" i="7"/>
  <c r="E97" i="7"/>
  <c r="D97" i="7"/>
  <c r="C97" i="7"/>
  <c r="I96" i="7"/>
  <c r="H96" i="7"/>
  <c r="G96" i="7"/>
  <c r="F96" i="7"/>
  <c r="E96" i="7"/>
  <c r="D96" i="7"/>
  <c r="C96" i="7"/>
  <c r="I95" i="7"/>
  <c r="H95" i="7"/>
  <c r="G95" i="7"/>
  <c r="F95" i="7"/>
  <c r="E95" i="7"/>
  <c r="D95" i="7"/>
  <c r="C95" i="7"/>
  <c r="I94" i="7"/>
  <c r="H94" i="7"/>
  <c r="G94" i="7"/>
  <c r="F94" i="7"/>
  <c r="E94" i="7"/>
  <c r="D94" i="7"/>
  <c r="C94" i="7"/>
  <c r="I93" i="7"/>
  <c r="H93" i="7"/>
  <c r="G93" i="7"/>
  <c r="F93" i="7"/>
  <c r="E93" i="7"/>
  <c r="D93" i="7"/>
  <c r="C93" i="7"/>
  <c r="I92" i="7"/>
  <c r="H92" i="7"/>
  <c r="G92" i="7"/>
  <c r="F92" i="7"/>
  <c r="E92" i="7"/>
  <c r="D92" i="7"/>
  <c r="C92" i="7"/>
  <c r="I91" i="7"/>
  <c r="H91" i="7"/>
  <c r="G91" i="7"/>
  <c r="F91" i="7"/>
  <c r="E91" i="7"/>
  <c r="D91" i="7"/>
  <c r="C91" i="7"/>
  <c r="I90" i="7"/>
  <c r="H90" i="7"/>
  <c r="G90" i="7"/>
  <c r="F90" i="7"/>
  <c r="E90" i="7"/>
  <c r="D90" i="7"/>
  <c r="C90" i="7"/>
  <c r="I89" i="7"/>
  <c r="H89" i="7"/>
  <c r="G89" i="7"/>
  <c r="F89" i="7"/>
  <c r="E89" i="7"/>
  <c r="D89" i="7"/>
  <c r="C89" i="7"/>
  <c r="I88" i="7"/>
  <c r="H88" i="7"/>
  <c r="G88" i="7"/>
  <c r="F88" i="7"/>
  <c r="E88" i="7"/>
  <c r="D88" i="7"/>
  <c r="C88" i="7"/>
  <c r="I87" i="7"/>
  <c r="H87" i="7"/>
  <c r="G87" i="7"/>
  <c r="F87" i="7"/>
  <c r="E87" i="7"/>
  <c r="D87" i="7"/>
  <c r="C87" i="7"/>
  <c r="I86" i="7"/>
  <c r="H86" i="7"/>
  <c r="G86" i="7"/>
  <c r="F86" i="7"/>
  <c r="E86" i="7"/>
  <c r="D86" i="7"/>
  <c r="C86" i="7"/>
  <c r="I85" i="7"/>
  <c r="H85" i="7"/>
  <c r="G85" i="7"/>
  <c r="F85" i="7"/>
  <c r="E85" i="7"/>
  <c r="D85" i="7"/>
  <c r="C85" i="7"/>
  <c r="I84" i="7"/>
  <c r="H84" i="7"/>
  <c r="G84" i="7"/>
  <c r="F84" i="7"/>
  <c r="E84" i="7"/>
  <c r="D84" i="7"/>
  <c r="C84" i="7"/>
  <c r="I83" i="7"/>
  <c r="H83" i="7"/>
  <c r="G83" i="7"/>
  <c r="F83" i="7"/>
  <c r="E83" i="7"/>
  <c r="D83" i="7"/>
  <c r="C83" i="7"/>
  <c r="I82" i="7"/>
  <c r="H82" i="7"/>
  <c r="G82" i="7"/>
  <c r="F82" i="7"/>
  <c r="E82" i="7"/>
  <c r="D82" i="7"/>
  <c r="C82" i="7"/>
  <c r="I81" i="7"/>
  <c r="H81" i="7"/>
  <c r="G81" i="7"/>
  <c r="F81" i="7"/>
  <c r="E81" i="7"/>
  <c r="D81" i="7"/>
  <c r="C81" i="7"/>
  <c r="I80" i="7"/>
  <c r="H80" i="7"/>
  <c r="G80" i="7"/>
  <c r="F80" i="7"/>
  <c r="E80" i="7"/>
  <c r="D80" i="7"/>
  <c r="C80" i="7"/>
  <c r="I79" i="7"/>
  <c r="H79" i="7"/>
  <c r="G79" i="7"/>
  <c r="F79" i="7"/>
  <c r="E79" i="7"/>
  <c r="D79" i="7"/>
  <c r="C79" i="7"/>
  <c r="I78" i="7"/>
  <c r="H78" i="7"/>
  <c r="G78" i="7"/>
  <c r="F78" i="7"/>
  <c r="E78" i="7"/>
  <c r="D78" i="7"/>
  <c r="C78" i="7"/>
  <c r="I77" i="7"/>
  <c r="H77" i="7"/>
  <c r="G77" i="7"/>
  <c r="F77" i="7"/>
  <c r="E77" i="7"/>
  <c r="D77" i="7"/>
  <c r="C77" i="7"/>
  <c r="I76" i="7"/>
  <c r="H76" i="7"/>
  <c r="G76" i="7"/>
  <c r="F76" i="7"/>
  <c r="E76" i="7"/>
  <c r="D76" i="7"/>
  <c r="C76" i="7"/>
  <c r="I75" i="7"/>
  <c r="H75" i="7"/>
  <c r="G75" i="7"/>
  <c r="F75" i="7"/>
  <c r="E75" i="7"/>
  <c r="D75" i="7"/>
  <c r="C75" i="7"/>
  <c r="I74" i="7"/>
  <c r="H74" i="7"/>
  <c r="G74" i="7"/>
  <c r="F74" i="7"/>
  <c r="E74" i="7"/>
  <c r="D74" i="7"/>
  <c r="C74" i="7"/>
  <c r="I73" i="7"/>
  <c r="H73" i="7"/>
  <c r="G73" i="7"/>
  <c r="F73" i="7"/>
  <c r="E73" i="7"/>
  <c r="D73" i="7"/>
  <c r="C73" i="7"/>
  <c r="I72" i="7"/>
  <c r="H72" i="7"/>
  <c r="G72" i="7"/>
  <c r="F72" i="7"/>
  <c r="E72" i="7"/>
  <c r="D72" i="7"/>
  <c r="C72" i="7"/>
  <c r="I71" i="7"/>
  <c r="H71" i="7"/>
  <c r="G71" i="7"/>
  <c r="F71" i="7"/>
  <c r="E71" i="7"/>
  <c r="D71" i="7"/>
  <c r="C71" i="7"/>
  <c r="I70" i="7"/>
  <c r="H70" i="7"/>
  <c r="G70" i="7"/>
  <c r="F70" i="7"/>
  <c r="E70" i="7"/>
  <c r="D70" i="7"/>
  <c r="C70" i="7"/>
  <c r="I69" i="7"/>
  <c r="H69" i="7"/>
  <c r="G69" i="7"/>
  <c r="F69" i="7"/>
  <c r="E69" i="7"/>
  <c r="D69" i="7"/>
  <c r="C69" i="7"/>
  <c r="I68" i="7"/>
  <c r="H68" i="7"/>
  <c r="G68" i="7"/>
  <c r="F68" i="7"/>
  <c r="E68" i="7"/>
  <c r="D68" i="7"/>
  <c r="C68" i="7"/>
  <c r="I67" i="7"/>
  <c r="H67" i="7"/>
  <c r="G67" i="7"/>
  <c r="F67" i="7"/>
  <c r="E67" i="7"/>
  <c r="D67" i="7"/>
  <c r="C67" i="7"/>
  <c r="I66" i="7"/>
  <c r="H66" i="7"/>
  <c r="G66" i="7"/>
  <c r="F66" i="7"/>
  <c r="E66" i="7"/>
  <c r="D66" i="7"/>
  <c r="C66" i="7"/>
  <c r="I65" i="7"/>
  <c r="H65" i="7"/>
  <c r="G65" i="7"/>
  <c r="F65" i="7"/>
  <c r="E65" i="7"/>
  <c r="D65" i="7"/>
  <c r="C65" i="7"/>
  <c r="I64" i="7"/>
  <c r="H64" i="7"/>
  <c r="G64" i="7"/>
  <c r="F64" i="7"/>
  <c r="E64" i="7"/>
  <c r="D64" i="7"/>
  <c r="C64" i="7"/>
  <c r="I63" i="7"/>
  <c r="H63" i="7"/>
  <c r="G63" i="7"/>
  <c r="F63" i="7"/>
  <c r="E63" i="7"/>
  <c r="D63" i="7"/>
  <c r="C63" i="7"/>
  <c r="I62" i="7"/>
  <c r="H62" i="7"/>
  <c r="G62" i="7"/>
  <c r="F62" i="7"/>
  <c r="E62" i="7"/>
  <c r="D62" i="7"/>
  <c r="C62" i="7"/>
  <c r="I61" i="7"/>
  <c r="H61" i="7"/>
  <c r="G61" i="7"/>
  <c r="F61" i="7"/>
  <c r="E61" i="7"/>
  <c r="D61" i="7"/>
  <c r="C61" i="7"/>
  <c r="I60" i="7"/>
  <c r="H60" i="7"/>
  <c r="G60" i="7"/>
  <c r="F60" i="7"/>
  <c r="E60" i="7"/>
  <c r="D60" i="7"/>
  <c r="C60" i="7"/>
  <c r="I59" i="7"/>
  <c r="H59" i="7"/>
  <c r="G59" i="7"/>
  <c r="F59" i="7"/>
  <c r="E59" i="7"/>
  <c r="D59" i="7"/>
  <c r="C59" i="7"/>
  <c r="I58" i="7"/>
  <c r="H58" i="7"/>
  <c r="G58" i="7"/>
  <c r="F58" i="7"/>
  <c r="E58" i="7"/>
  <c r="D58" i="7"/>
  <c r="C58" i="7"/>
  <c r="I57" i="7"/>
  <c r="H57" i="7"/>
  <c r="G57" i="7"/>
  <c r="F57" i="7"/>
  <c r="E57" i="7"/>
  <c r="D57" i="7"/>
  <c r="C57" i="7"/>
  <c r="I56" i="7"/>
  <c r="H56" i="7"/>
  <c r="G56" i="7"/>
  <c r="F56" i="7"/>
  <c r="E56" i="7"/>
  <c r="D56" i="7"/>
  <c r="C56" i="7"/>
  <c r="I55" i="7"/>
  <c r="H55" i="7"/>
  <c r="G55" i="7"/>
  <c r="F55" i="7"/>
  <c r="E55" i="7"/>
  <c r="D55" i="7"/>
  <c r="C55" i="7"/>
  <c r="I54" i="7"/>
  <c r="H54" i="7"/>
  <c r="G54" i="7"/>
  <c r="F54" i="7"/>
  <c r="E54" i="7"/>
  <c r="D54" i="7"/>
  <c r="C54" i="7"/>
  <c r="I53" i="7"/>
  <c r="H53" i="7"/>
  <c r="G53" i="7"/>
  <c r="F53" i="7"/>
  <c r="E53" i="7"/>
  <c r="D53" i="7"/>
  <c r="C53" i="7"/>
  <c r="I52" i="7"/>
  <c r="H52" i="7"/>
  <c r="G52" i="7"/>
  <c r="F52" i="7"/>
  <c r="E52" i="7"/>
  <c r="D52" i="7"/>
  <c r="C52" i="7"/>
  <c r="I51" i="7"/>
  <c r="H51" i="7"/>
  <c r="G51" i="7"/>
  <c r="F51" i="7"/>
  <c r="E51" i="7"/>
  <c r="D51" i="7"/>
  <c r="C51" i="7"/>
  <c r="I50" i="7"/>
  <c r="H50" i="7"/>
  <c r="G50" i="7"/>
  <c r="F50" i="7"/>
  <c r="E50" i="7"/>
  <c r="D50" i="7"/>
  <c r="C50" i="7"/>
  <c r="I49" i="7"/>
  <c r="H49" i="7"/>
  <c r="G49" i="7"/>
  <c r="F49" i="7"/>
  <c r="E49" i="7"/>
  <c r="D49" i="7"/>
  <c r="C49" i="7"/>
  <c r="I48" i="7"/>
  <c r="H48" i="7"/>
  <c r="G48" i="7"/>
  <c r="F48" i="7"/>
  <c r="E48" i="7"/>
  <c r="D48" i="7"/>
  <c r="C48" i="7"/>
  <c r="I47" i="7"/>
  <c r="H47" i="7"/>
  <c r="G47" i="7"/>
  <c r="F47" i="7"/>
  <c r="E47" i="7"/>
  <c r="D47" i="7"/>
  <c r="C47" i="7"/>
  <c r="I46" i="7"/>
  <c r="H46" i="7"/>
  <c r="G46" i="7"/>
  <c r="F46" i="7"/>
  <c r="E46" i="7"/>
  <c r="D46" i="7"/>
  <c r="C46" i="7"/>
  <c r="I45" i="7"/>
  <c r="H45" i="7"/>
  <c r="G45" i="7"/>
  <c r="F45" i="7"/>
  <c r="E45" i="7"/>
  <c r="D45" i="7"/>
  <c r="C45" i="7"/>
  <c r="I44" i="7"/>
  <c r="H44" i="7"/>
  <c r="G44" i="7"/>
  <c r="F44" i="7"/>
  <c r="E44" i="7"/>
  <c r="D44" i="7"/>
  <c r="C44" i="7"/>
  <c r="I43" i="7"/>
  <c r="H43" i="7"/>
  <c r="G43" i="7"/>
  <c r="F43" i="7"/>
  <c r="E43" i="7"/>
  <c r="D43" i="7"/>
  <c r="C43" i="7"/>
  <c r="I42" i="7"/>
  <c r="H42" i="7"/>
  <c r="G42" i="7"/>
  <c r="F42" i="7"/>
  <c r="E42" i="7"/>
  <c r="D42" i="7"/>
  <c r="C42" i="7"/>
  <c r="I41" i="7"/>
  <c r="H41" i="7"/>
  <c r="G41" i="7"/>
  <c r="F41" i="7"/>
  <c r="E41" i="7"/>
  <c r="D41" i="7"/>
  <c r="C41" i="7"/>
  <c r="I40" i="7"/>
  <c r="H40" i="7"/>
  <c r="G40" i="7"/>
  <c r="F40" i="7"/>
  <c r="E40" i="7"/>
  <c r="D40" i="7"/>
  <c r="C40" i="7"/>
  <c r="I39" i="7"/>
  <c r="H39" i="7"/>
  <c r="G39" i="7"/>
  <c r="F39" i="7"/>
  <c r="E39" i="7"/>
  <c r="D39" i="7"/>
  <c r="C39" i="7"/>
  <c r="I38" i="7"/>
  <c r="H38" i="7"/>
  <c r="G38" i="7"/>
  <c r="F38" i="7"/>
  <c r="E38" i="7"/>
  <c r="D38" i="7"/>
  <c r="C38" i="7"/>
  <c r="I37" i="7"/>
  <c r="H37" i="7"/>
  <c r="G37" i="7"/>
  <c r="F37" i="7"/>
  <c r="E37" i="7"/>
  <c r="D37" i="7"/>
  <c r="C37" i="7"/>
  <c r="I36" i="7"/>
  <c r="H36" i="7"/>
  <c r="G36" i="7"/>
  <c r="F36" i="7"/>
  <c r="E36" i="7"/>
  <c r="D36" i="7"/>
  <c r="C36" i="7"/>
  <c r="I35" i="7"/>
  <c r="H35" i="7"/>
  <c r="G35" i="7"/>
  <c r="F35" i="7"/>
  <c r="E35" i="7"/>
  <c r="D35" i="7"/>
  <c r="C35" i="7"/>
  <c r="I34" i="7"/>
  <c r="H34" i="7"/>
  <c r="G34" i="7"/>
  <c r="F34" i="7"/>
  <c r="E34" i="7"/>
  <c r="D34" i="7"/>
  <c r="C34" i="7"/>
  <c r="I33" i="7"/>
  <c r="H33" i="7"/>
  <c r="G33" i="7"/>
  <c r="F33" i="7"/>
  <c r="E33" i="7"/>
  <c r="D33" i="7"/>
  <c r="C33" i="7"/>
  <c r="I32" i="7"/>
  <c r="H32" i="7"/>
  <c r="G32" i="7"/>
  <c r="F32" i="7"/>
  <c r="E32" i="7"/>
  <c r="D32" i="7"/>
  <c r="C32" i="7"/>
  <c r="I31" i="7"/>
  <c r="H31" i="7"/>
  <c r="G31" i="7"/>
  <c r="F31" i="7"/>
  <c r="E31" i="7"/>
  <c r="D31" i="7"/>
  <c r="C31" i="7"/>
  <c r="I30" i="7"/>
  <c r="H30" i="7"/>
  <c r="G30" i="7"/>
  <c r="F30" i="7"/>
  <c r="E30" i="7"/>
  <c r="D30" i="7"/>
  <c r="C30" i="7"/>
  <c r="I29" i="7"/>
  <c r="H29" i="7"/>
  <c r="G29" i="7"/>
  <c r="F29" i="7"/>
  <c r="E29" i="7"/>
  <c r="D29" i="7"/>
  <c r="C29" i="7"/>
  <c r="I28" i="7"/>
  <c r="H28" i="7"/>
  <c r="G28" i="7"/>
  <c r="F28" i="7"/>
  <c r="E28" i="7"/>
  <c r="D28" i="7"/>
  <c r="C28" i="7"/>
  <c r="I27" i="7"/>
  <c r="H27" i="7"/>
  <c r="G27" i="7"/>
  <c r="F27" i="7"/>
  <c r="E27" i="7"/>
  <c r="D27" i="7"/>
  <c r="C27" i="7"/>
  <c r="I26" i="7"/>
  <c r="H26" i="7"/>
  <c r="G26" i="7"/>
  <c r="F26" i="7"/>
  <c r="E26" i="7"/>
  <c r="D26" i="7"/>
  <c r="C26" i="7"/>
  <c r="I25" i="7"/>
  <c r="H25" i="7"/>
  <c r="G25" i="7"/>
  <c r="F25" i="7"/>
  <c r="E25" i="7"/>
  <c r="D25" i="7"/>
  <c r="C25" i="7"/>
  <c r="I24" i="7"/>
  <c r="H24" i="7"/>
  <c r="G24" i="7"/>
  <c r="F24" i="7"/>
  <c r="E24" i="7"/>
  <c r="D24" i="7"/>
  <c r="C24" i="7"/>
  <c r="I23" i="7"/>
  <c r="H23" i="7"/>
  <c r="G23" i="7"/>
  <c r="F23" i="7"/>
  <c r="E23" i="7"/>
  <c r="D23" i="7"/>
  <c r="C23" i="7"/>
  <c r="I22" i="7"/>
  <c r="H22" i="7"/>
  <c r="G22" i="7"/>
  <c r="F22" i="7"/>
  <c r="E22" i="7"/>
  <c r="D22" i="7"/>
  <c r="C22" i="7"/>
  <c r="I21" i="7"/>
  <c r="H21" i="7"/>
  <c r="G21" i="7"/>
  <c r="F21" i="7"/>
  <c r="E21" i="7"/>
  <c r="D21" i="7"/>
  <c r="C21" i="7"/>
  <c r="I20" i="7"/>
  <c r="H20" i="7"/>
  <c r="G20" i="7"/>
  <c r="F20" i="7"/>
  <c r="E20" i="7"/>
  <c r="D20" i="7"/>
  <c r="C20" i="7"/>
  <c r="I19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I17" i="7"/>
  <c r="H17" i="7"/>
  <c r="G17" i="7"/>
  <c r="F17" i="7"/>
  <c r="E17" i="7"/>
  <c r="D17" i="7"/>
  <c r="C17" i="7"/>
  <c r="I16" i="7"/>
  <c r="H16" i="7"/>
  <c r="G16" i="7"/>
  <c r="F16" i="7"/>
  <c r="E16" i="7"/>
  <c r="D16" i="7"/>
  <c r="C16" i="7"/>
  <c r="I15" i="7"/>
  <c r="H15" i="7"/>
  <c r="G15" i="7"/>
  <c r="F15" i="7"/>
  <c r="E15" i="7"/>
  <c r="D15" i="7"/>
  <c r="C15" i="7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I12" i="7"/>
  <c r="H12" i="7"/>
  <c r="G12" i="7"/>
  <c r="F12" i="7"/>
  <c r="E12" i="7"/>
  <c r="D12" i="7"/>
  <c r="C12" i="7"/>
  <c r="I11" i="7"/>
  <c r="H11" i="7"/>
  <c r="G11" i="7"/>
  <c r="F11" i="7"/>
  <c r="E11" i="7"/>
  <c r="D11" i="7"/>
  <c r="C11" i="7"/>
  <c r="I10" i="7"/>
  <c r="H10" i="7"/>
  <c r="G10" i="7"/>
  <c r="F10" i="7"/>
  <c r="E10" i="7"/>
  <c r="D10" i="7"/>
  <c r="C10" i="7"/>
  <c r="I9" i="7"/>
  <c r="H9" i="7"/>
  <c r="G9" i="7"/>
  <c r="F9" i="7"/>
  <c r="E9" i="7"/>
  <c r="D9" i="7"/>
  <c r="C9" i="7"/>
  <c r="I8" i="7"/>
  <c r="H8" i="7"/>
  <c r="G8" i="7"/>
  <c r="F8" i="7"/>
  <c r="E8" i="7"/>
  <c r="D8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I5" i="7"/>
  <c r="H5" i="7"/>
  <c r="G5" i="7"/>
  <c r="F5" i="7"/>
  <c r="E5" i="7"/>
  <c r="D5" i="7"/>
  <c r="C5" i="7"/>
  <c r="I4" i="7"/>
  <c r="H4" i="7"/>
  <c r="G4" i="7"/>
  <c r="F4" i="7"/>
  <c r="E4" i="7"/>
  <c r="D4" i="7"/>
  <c r="C4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U12" i="7"/>
  <c r="U16" i="7"/>
  <c r="U20" i="7"/>
  <c r="U24" i="7"/>
  <c r="U28" i="7"/>
  <c r="U32" i="7"/>
  <c r="U36" i="7"/>
  <c r="U40" i="7"/>
  <c r="U44" i="7"/>
  <c r="U48" i="7"/>
  <c r="U52" i="7"/>
  <c r="U56" i="7"/>
  <c r="U60" i="7"/>
  <c r="U64" i="7"/>
  <c r="U68" i="7"/>
  <c r="U72" i="7"/>
  <c r="U76" i="7"/>
  <c r="U80" i="7"/>
  <c r="U84" i="7"/>
  <c r="U88" i="7"/>
  <c r="U92" i="7"/>
  <c r="U96" i="7"/>
  <c r="U100" i="7"/>
  <c r="U104" i="7"/>
  <c r="U108" i="7"/>
  <c r="A12" i="7"/>
  <c r="A16" i="7"/>
  <c r="A20" i="7"/>
  <c r="A24" i="7"/>
  <c r="A28" i="7"/>
  <c r="A32" i="7"/>
  <c r="A36" i="7"/>
  <c r="A40" i="7"/>
  <c r="A44" i="7"/>
  <c r="A48" i="7"/>
  <c r="A52" i="7"/>
  <c r="A56" i="7"/>
  <c r="A60" i="7"/>
  <c r="A64" i="7"/>
  <c r="A68" i="7"/>
  <c r="A72" i="7"/>
  <c r="A76" i="7"/>
  <c r="A80" i="7"/>
  <c r="A84" i="7"/>
  <c r="A88" i="7"/>
  <c r="A92" i="7"/>
  <c r="A96" i="7"/>
  <c r="A100" i="7"/>
  <c r="A104" i="7"/>
  <c r="A108" i="7"/>
  <c r="U11" i="7"/>
  <c r="U15" i="7"/>
  <c r="U19" i="7"/>
  <c r="U23" i="7"/>
  <c r="U27" i="7"/>
  <c r="U31" i="7"/>
  <c r="U35" i="7"/>
  <c r="U39" i="7"/>
  <c r="U43" i="7"/>
  <c r="U47" i="7"/>
  <c r="U51" i="7"/>
  <c r="U55" i="7"/>
  <c r="U59" i="7"/>
  <c r="U63" i="7"/>
  <c r="U67" i="7"/>
  <c r="U71" i="7"/>
  <c r="U75" i="7"/>
  <c r="U79" i="7"/>
  <c r="U83" i="7"/>
  <c r="U87" i="7"/>
  <c r="U91" i="7"/>
  <c r="U95" i="7"/>
  <c r="U99" i="7"/>
  <c r="U103" i="7"/>
  <c r="U107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A11" i="7"/>
  <c r="A15" i="7"/>
  <c r="A19" i="7"/>
  <c r="A23" i="7"/>
  <c r="A27" i="7"/>
  <c r="A31" i="7"/>
  <c r="A35" i="7"/>
  <c r="A39" i="7"/>
  <c r="A43" i="7"/>
  <c r="A47" i="7"/>
  <c r="A51" i="7"/>
  <c r="A55" i="7"/>
  <c r="A59" i="7"/>
  <c r="A63" i="7"/>
  <c r="A67" i="7"/>
  <c r="A71" i="7"/>
  <c r="A75" i="7"/>
  <c r="A79" i="7"/>
  <c r="A83" i="7"/>
  <c r="A87" i="7"/>
  <c r="A91" i="7"/>
  <c r="A95" i="7"/>
  <c r="A99" i="7"/>
  <c r="A103" i="7"/>
  <c r="A107" i="7"/>
  <c r="U10" i="7"/>
  <c r="U14" i="7"/>
  <c r="U18" i="7"/>
  <c r="U22" i="7"/>
  <c r="U26" i="7"/>
  <c r="U30" i="7"/>
  <c r="U34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90" i="7"/>
  <c r="U94" i="7"/>
  <c r="U98" i="7"/>
  <c r="U102" i="7"/>
  <c r="U106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A10" i="7"/>
  <c r="A14" i="7"/>
  <c r="A18" i="7"/>
  <c r="A22" i="7"/>
  <c r="A26" i="7"/>
  <c r="A30" i="7"/>
  <c r="A34" i="7"/>
  <c r="A38" i="7"/>
  <c r="A42" i="7"/>
  <c r="A46" i="7"/>
  <c r="A50" i="7"/>
  <c r="A54" i="7"/>
  <c r="A58" i="7"/>
  <c r="A62" i="7"/>
  <c r="A66" i="7"/>
  <c r="A70" i="7"/>
  <c r="A74" i="7"/>
  <c r="A78" i="7"/>
  <c r="A82" i="7"/>
  <c r="A86" i="7"/>
  <c r="A90" i="7"/>
  <c r="A94" i="7"/>
  <c r="A98" i="7"/>
  <c r="A102" i="7"/>
  <c r="A106" i="7"/>
  <c r="U9" i="7"/>
  <c r="U13" i="7"/>
  <c r="U17" i="7"/>
  <c r="U21" i="7"/>
  <c r="U25" i="7"/>
  <c r="U29" i="7"/>
  <c r="U33" i="7"/>
  <c r="U37" i="7"/>
  <c r="U41" i="7"/>
  <c r="U45" i="7"/>
  <c r="U49" i="7"/>
  <c r="U53" i="7"/>
  <c r="U57" i="7"/>
  <c r="U61" i="7"/>
  <c r="U65" i="7"/>
  <c r="U69" i="7"/>
  <c r="U73" i="7"/>
  <c r="U77" i="7"/>
  <c r="U81" i="7"/>
  <c r="U85" i="7"/>
  <c r="U89" i="7"/>
  <c r="U93" i="7"/>
  <c r="U97" i="7"/>
  <c r="U101" i="7"/>
  <c r="U105" i="7"/>
  <c r="K9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85" i="7"/>
  <c r="K89" i="7"/>
  <c r="K93" i="7"/>
  <c r="K97" i="7"/>
  <c r="K101" i="7"/>
  <c r="K105" i="7"/>
  <c r="A9" i="7"/>
  <c r="A13" i="7"/>
  <c r="A17" i="7"/>
  <c r="A21" i="7"/>
  <c r="A25" i="7"/>
  <c r="A29" i="7"/>
  <c r="A33" i="7"/>
  <c r="A37" i="7"/>
  <c r="A41" i="7"/>
  <c r="A45" i="7"/>
  <c r="A49" i="7"/>
  <c r="A53" i="7"/>
  <c r="A57" i="7"/>
  <c r="A61" i="7"/>
  <c r="A65" i="7"/>
  <c r="A69" i="7"/>
  <c r="A73" i="7"/>
  <c r="A77" i="7"/>
  <c r="A81" i="7"/>
  <c r="A85" i="7"/>
  <c r="A89" i="7"/>
  <c r="A93" i="7"/>
  <c r="A97" i="7"/>
  <c r="A101" i="7"/>
  <c r="A105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U12" i="5"/>
  <c r="U16" i="5"/>
  <c r="U20" i="5"/>
  <c r="U24" i="5"/>
  <c r="U28" i="5"/>
  <c r="U32" i="5"/>
  <c r="U36" i="5"/>
  <c r="U40" i="5"/>
  <c r="U44" i="5"/>
  <c r="U48" i="5"/>
  <c r="U52" i="5"/>
  <c r="U56" i="5"/>
  <c r="U60" i="5"/>
  <c r="U64" i="5"/>
  <c r="U68" i="5"/>
  <c r="U72" i="5"/>
  <c r="U76" i="5"/>
  <c r="U80" i="5"/>
  <c r="U84" i="5"/>
  <c r="U88" i="5"/>
  <c r="U92" i="5"/>
  <c r="U96" i="5"/>
  <c r="U100" i="5"/>
  <c r="U104" i="5"/>
  <c r="U108" i="5"/>
  <c r="A12" i="5"/>
  <c r="A16" i="5"/>
  <c r="A20" i="5"/>
  <c r="A24" i="5"/>
  <c r="A28" i="5"/>
  <c r="A32" i="5"/>
  <c r="A36" i="5"/>
  <c r="A40" i="5"/>
  <c r="A44" i="5"/>
  <c r="A48" i="5"/>
  <c r="A52" i="5"/>
  <c r="A56" i="5"/>
  <c r="A60" i="5"/>
  <c r="A64" i="5"/>
  <c r="A68" i="5"/>
  <c r="A72" i="5"/>
  <c r="A76" i="5"/>
  <c r="A80" i="5"/>
  <c r="A84" i="5"/>
  <c r="A88" i="5"/>
  <c r="A92" i="5"/>
  <c r="A96" i="5"/>
  <c r="A100" i="5"/>
  <c r="A104" i="5"/>
  <c r="A108" i="5"/>
  <c r="U11" i="5"/>
  <c r="U15" i="5"/>
  <c r="U19" i="5"/>
  <c r="U23" i="5"/>
  <c r="U27" i="5"/>
  <c r="U31" i="5"/>
  <c r="U35" i="5"/>
  <c r="U39" i="5"/>
  <c r="U43" i="5"/>
  <c r="U47" i="5"/>
  <c r="U51" i="5"/>
  <c r="U55" i="5"/>
  <c r="U59" i="5"/>
  <c r="U63" i="5"/>
  <c r="U67" i="5"/>
  <c r="U71" i="5"/>
  <c r="U75" i="5"/>
  <c r="U79" i="5"/>
  <c r="U83" i="5"/>
  <c r="U87" i="5"/>
  <c r="U91" i="5"/>
  <c r="U95" i="5"/>
  <c r="U99" i="5"/>
  <c r="U103" i="5"/>
  <c r="U107" i="5"/>
  <c r="K11" i="5"/>
  <c r="K15" i="5"/>
  <c r="K19" i="5"/>
  <c r="K23" i="5"/>
  <c r="K27" i="5"/>
  <c r="K31" i="5"/>
  <c r="K35" i="5"/>
  <c r="K39" i="5"/>
  <c r="K43" i="5"/>
  <c r="K47" i="5"/>
  <c r="K51" i="5"/>
  <c r="K55" i="5"/>
  <c r="K59" i="5"/>
  <c r="K63" i="5"/>
  <c r="K67" i="5"/>
  <c r="K71" i="5"/>
  <c r="K75" i="5"/>
  <c r="K79" i="5"/>
  <c r="K83" i="5"/>
  <c r="K87" i="5"/>
  <c r="K91" i="5"/>
  <c r="K95" i="5"/>
  <c r="K99" i="5"/>
  <c r="K103" i="5"/>
  <c r="K107" i="5"/>
  <c r="A11" i="5"/>
  <c r="A15" i="5"/>
  <c r="A19" i="5"/>
  <c r="A23" i="5"/>
  <c r="A27" i="5"/>
  <c r="A31" i="5"/>
  <c r="A35" i="5"/>
  <c r="A39" i="5"/>
  <c r="A43" i="5"/>
  <c r="A47" i="5"/>
  <c r="A51" i="5"/>
  <c r="A55" i="5"/>
  <c r="A59" i="5"/>
  <c r="A63" i="5"/>
  <c r="A67" i="5"/>
  <c r="A71" i="5"/>
  <c r="A75" i="5"/>
  <c r="A79" i="5"/>
  <c r="A83" i="5"/>
  <c r="A87" i="5"/>
  <c r="A91" i="5"/>
  <c r="A95" i="5"/>
  <c r="A99" i="5"/>
  <c r="A103" i="5"/>
  <c r="A107" i="5"/>
  <c r="U10" i="5"/>
  <c r="U14" i="5"/>
  <c r="U18" i="5"/>
  <c r="U22" i="5"/>
  <c r="U26" i="5"/>
  <c r="U30" i="5"/>
  <c r="U34" i="5"/>
  <c r="U38" i="5"/>
  <c r="U42" i="5"/>
  <c r="U46" i="5"/>
  <c r="U50" i="5"/>
  <c r="U54" i="5"/>
  <c r="U58" i="5"/>
  <c r="U62" i="5"/>
  <c r="U66" i="5"/>
  <c r="U70" i="5"/>
  <c r="U74" i="5"/>
  <c r="U78" i="5"/>
  <c r="U82" i="5"/>
  <c r="U86" i="5"/>
  <c r="U90" i="5"/>
  <c r="U94" i="5"/>
  <c r="U98" i="5"/>
  <c r="U102" i="5"/>
  <c r="U106" i="5"/>
  <c r="K10" i="5"/>
  <c r="K14" i="5"/>
  <c r="K18" i="5"/>
  <c r="K22" i="5"/>
  <c r="K26" i="5"/>
  <c r="K30" i="5"/>
  <c r="K34" i="5"/>
  <c r="K38" i="5"/>
  <c r="K42" i="5"/>
  <c r="K46" i="5"/>
  <c r="K50" i="5"/>
  <c r="K54" i="5"/>
  <c r="K58" i="5"/>
  <c r="K62" i="5"/>
  <c r="K66" i="5"/>
  <c r="K70" i="5"/>
  <c r="K74" i="5"/>
  <c r="K78" i="5"/>
  <c r="K82" i="5"/>
  <c r="K86" i="5"/>
  <c r="K90" i="5"/>
  <c r="K94" i="5"/>
  <c r="K98" i="5"/>
  <c r="K102" i="5"/>
  <c r="K106" i="5"/>
  <c r="A10" i="5"/>
  <c r="A14" i="5"/>
  <c r="A18" i="5"/>
  <c r="A22" i="5"/>
  <c r="A26" i="5"/>
  <c r="A30" i="5"/>
  <c r="A34" i="5"/>
  <c r="A38" i="5"/>
  <c r="A42" i="5"/>
  <c r="A46" i="5"/>
  <c r="A50" i="5"/>
  <c r="A54" i="5"/>
  <c r="A58" i="5"/>
  <c r="A62" i="5"/>
  <c r="A66" i="5"/>
  <c r="A70" i="5"/>
  <c r="A74" i="5"/>
  <c r="A78" i="5"/>
  <c r="A82" i="5"/>
  <c r="A86" i="5"/>
  <c r="A90" i="5"/>
  <c r="A94" i="5"/>
  <c r="A98" i="5"/>
  <c r="A102" i="5"/>
  <c r="A106" i="5"/>
  <c r="U9" i="5"/>
  <c r="U13" i="5"/>
  <c r="U17" i="5"/>
  <c r="U21" i="5"/>
  <c r="U25" i="5"/>
  <c r="U29" i="5"/>
  <c r="U33" i="5"/>
  <c r="U37" i="5"/>
  <c r="U41" i="5"/>
  <c r="U45" i="5"/>
  <c r="U49" i="5"/>
  <c r="U53" i="5"/>
  <c r="U57" i="5"/>
  <c r="U61" i="5"/>
  <c r="U65" i="5"/>
  <c r="U69" i="5"/>
  <c r="U73" i="5"/>
  <c r="U77" i="5"/>
  <c r="U81" i="5"/>
  <c r="U85" i="5"/>
  <c r="U89" i="5"/>
  <c r="U93" i="5"/>
  <c r="U97" i="5"/>
  <c r="U101" i="5"/>
  <c r="U105" i="5"/>
  <c r="K9" i="5"/>
  <c r="K13" i="5"/>
  <c r="K17" i="5"/>
  <c r="K21" i="5"/>
  <c r="K25" i="5"/>
  <c r="K29" i="5"/>
  <c r="K33" i="5"/>
  <c r="K37" i="5"/>
  <c r="K41" i="5"/>
  <c r="K45" i="5"/>
  <c r="K49" i="5"/>
  <c r="K53" i="5"/>
  <c r="K57" i="5"/>
  <c r="K61" i="5"/>
  <c r="K65" i="5"/>
  <c r="K69" i="5"/>
  <c r="K73" i="5"/>
  <c r="K77" i="5"/>
  <c r="K81" i="5"/>
  <c r="K85" i="5"/>
  <c r="K89" i="5"/>
  <c r="K93" i="5"/>
  <c r="K97" i="5"/>
  <c r="K101" i="5"/>
  <c r="K105" i="5"/>
  <c r="A9" i="5"/>
  <c r="A13" i="5"/>
  <c r="A17" i="5"/>
  <c r="A21" i="5"/>
  <c r="A25" i="5"/>
  <c r="A29" i="5"/>
  <c r="A33" i="5"/>
  <c r="A37" i="5"/>
  <c r="A41" i="5"/>
  <c r="A45" i="5"/>
  <c r="A49" i="5"/>
  <c r="A53" i="5"/>
  <c r="A57" i="5"/>
  <c r="A61" i="5"/>
  <c r="A65" i="5"/>
  <c r="A69" i="5"/>
  <c r="A73" i="5"/>
  <c r="A77" i="5"/>
  <c r="A81" i="5"/>
  <c r="A85" i="5"/>
  <c r="A89" i="5"/>
  <c r="A93" i="5"/>
  <c r="A97" i="5"/>
  <c r="A101" i="5"/>
  <c r="A105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K100" i="5"/>
  <c r="K104" i="5"/>
  <c r="AC4" i="5"/>
  <c r="AB4" i="5"/>
  <c r="AA4" i="5"/>
  <c r="Z4" i="5"/>
  <c r="Y4" i="5"/>
  <c r="X4" i="5"/>
  <c r="W4" i="5"/>
  <c r="V4" i="5"/>
  <c r="U12" i="4"/>
  <c r="U16" i="4"/>
  <c r="U20" i="4"/>
  <c r="U24" i="4"/>
  <c r="U28" i="4"/>
  <c r="U32" i="4"/>
  <c r="U36" i="4"/>
  <c r="U40" i="4"/>
  <c r="U44" i="4"/>
  <c r="U48" i="4"/>
  <c r="U52" i="4"/>
  <c r="U56" i="4"/>
  <c r="U60" i="4"/>
  <c r="U64" i="4"/>
  <c r="U68" i="4"/>
  <c r="U72" i="4"/>
  <c r="U76" i="4"/>
  <c r="U80" i="4"/>
  <c r="U84" i="4"/>
  <c r="U88" i="4"/>
  <c r="U92" i="4"/>
  <c r="U96" i="4"/>
  <c r="U100" i="4"/>
  <c r="U104" i="4"/>
  <c r="U108" i="4"/>
  <c r="A12" i="4"/>
  <c r="A16" i="4"/>
  <c r="A20" i="4"/>
  <c r="A24" i="4"/>
  <c r="A28" i="4"/>
  <c r="A32" i="4"/>
  <c r="A36" i="4"/>
  <c r="A40" i="4"/>
  <c r="A44" i="4"/>
  <c r="A48" i="4"/>
  <c r="A52" i="4"/>
  <c r="A56" i="4"/>
  <c r="A60" i="4"/>
  <c r="A64" i="4"/>
  <c r="A68" i="4"/>
  <c r="A72" i="4"/>
  <c r="A76" i="4"/>
  <c r="A80" i="4"/>
  <c r="A84" i="4"/>
  <c r="A88" i="4"/>
  <c r="A92" i="4"/>
  <c r="A96" i="4"/>
  <c r="A100" i="4"/>
  <c r="A104" i="4"/>
  <c r="A108" i="4"/>
  <c r="U11" i="4"/>
  <c r="U15" i="4"/>
  <c r="U19" i="4"/>
  <c r="U23" i="4"/>
  <c r="U27" i="4"/>
  <c r="U31" i="4"/>
  <c r="U35" i="4"/>
  <c r="U39" i="4"/>
  <c r="U43" i="4"/>
  <c r="U47" i="4"/>
  <c r="U51" i="4"/>
  <c r="U55" i="4"/>
  <c r="U59" i="4"/>
  <c r="U63" i="4"/>
  <c r="U67" i="4"/>
  <c r="U71" i="4"/>
  <c r="U75" i="4"/>
  <c r="U79" i="4"/>
  <c r="U83" i="4"/>
  <c r="U87" i="4"/>
  <c r="U91" i="4"/>
  <c r="U95" i="4"/>
  <c r="U99" i="4"/>
  <c r="U103" i="4"/>
  <c r="U10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A11" i="4"/>
  <c r="A15" i="4"/>
  <c r="A19" i="4"/>
  <c r="A23" i="4"/>
  <c r="A27" i="4"/>
  <c r="A31" i="4"/>
  <c r="A35" i="4"/>
  <c r="A39" i="4"/>
  <c r="A43" i="4"/>
  <c r="A47" i="4"/>
  <c r="A51" i="4"/>
  <c r="A55" i="4"/>
  <c r="A59" i="4"/>
  <c r="A63" i="4"/>
  <c r="A67" i="4"/>
  <c r="A71" i="4"/>
  <c r="A75" i="4"/>
  <c r="A79" i="4"/>
  <c r="A83" i="4"/>
  <c r="A87" i="4"/>
  <c r="A91" i="4"/>
  <c r="A95" i="4"/>
  <c r="A99" i="4"/>
  <c r="A103" i="4"/>
  <c r="A107" i="4"/>
  <c r="U10" i="4"/>
  <c r="U14" i="4"/>
  <c r="U18" i="4"/>
  <c r="U22" i="4"/>
  <c r="U26" i="4"/>
  <c r="U30" i="4"/>
  <c r="U34" i="4"/>
  <c r="U38" i="4"/>
  <c r="U42" i="4"/>
  <c r="U46" i="4"/>
  <c r="U50" i="4"/>
  <c r="U54" i="4"/>
  <c r="U58" i="4"/>
  <c r="U62" i="4"/>
  <c r="U66" i="4"/>
  <c r="U70" i="4"/>
  <c r="U74" i="4"/>
  <c r="U78" i="4"/>
  <c r="U82" i="4"/>
  <c r="U86" i="4"/>
  <c r="U90" i="4"/>
  <c r="U94" i="4"/>
  <c r="U98" i="4"/>
  <c r="U102" i="4"/>
  <c r="U10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A10" i="4"/>
  <c r="A14" i="4"/>
  <c r="A18" i="4"/>
  <c r="A22" i="4"/>
  <c r="A26" i="4"/>
  <c r="A30" i="4"/>
  <c r="A34" i="4"/>
  <c r="A38" i="4"/>
  <c r="A42" i="4"/>
  <c r="A46" i="4"/>
  <c r="A50" i="4"/>
  <c r="A54" i="4"/>
  <c r="A58" i="4"/>
  <c r="A62" i="4"/>
  <c r="A66" i="4"/>
  <c r="A70" i="4"/>
  <c r="A74" i="4"/>
  <c r="A78" i="4"/>
  <c r="A82" i="4"/>
  <c r="A86" i="4"/>
  <c r="A90" i="4"/>
  <c r="A94" i="4"/>
  <c r="A98" i="4"/>
  <c r="A102" i="4"/>
  <c r="A106" i="4"/>
  <c r="U9" i="4"/>
  <c r="U13" i="4"/>
  <c r="U17" i="4"/>
  <c r="U21" i="4"/>
  <c r="U25" i="4"/>
  <c r="U29" i="4"/>
  <c r="U33" i="4"/>
  <c r="U37" i="4"/>
  <c r="U41" i="4"/>
  <c r="U45" i="4"/>
  <c r="U49" i="4"/>
  <c r="U53" i="4"/>
  <c r="U57" i="4"/>
  <c r="U61" i="4"/>
  <c r="U65" i="4"/>
  <c r="U69" i="4"/>
  <c r="U73" i="4"/>
  <c r="U77" i="4"/>
  <c r="U81" i="4"/>
  <c r="U85" i="4"/>
  <c r="U89" i="4"/>
  <c r="U93" i="4"/>
  <c r="U97" i="4"/>
  <c r="U101" i="4"/>
  <c r="U105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A9" i="4"/>
  <c r="A13" i="4"/>
  <c r="A17" i="4"/>
  <c r="A21" i="4"/>
  <c r="A25" i="4"/>
  <c r="A29" i="4"/>
  <c r="A33" i="4"/>
  <c r="A37" i="4"/>
  <c r="A41" i="4"/>
  <c r="A45" i="4"/>
  <c r="A49" i="4"/>
  <c r="A53" i="4"/>
  <c r="A57" i="4"/>
  <c r="A61" i="4"/>
  <c r="A65" i="4"/>
  <c r="A69" i="4"/>
  <c r="A73" i="4"/>
  <c r="A77" i="4"/>
  <c r="A81" i="4"/>
  <c r="A85" i="4"/>
  <c r="A89" i="4"/>
  <c r="A93" i="4"/>
  <c r="A97" i="4"/>
  <c r="A101" i="4"/>
  <c r="A105" i="4"/>
  <c r="K8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AC4" i="4"/>
  <c r="AB4" i="4"/>
  <c r="AA4" i="4"/>
  <c r="Z4" i="4"/>
  <c r="Y4" i="4"/>
  <c r="X4" i="4"/>
  <c r="W4" i="4"/>
  <c r="V4" i="4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80" i="3"/>
  <c r="U84" i="3"/>
  <c r="U88" i="3"/>
  <c r="U92" i="3"/>
  <c r="U96" i="3"/>
  <c r="U100" i="3"/>
  <c r="U104" i="3"/>
  <c r="U10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U67" i="3"/>
  <c r="U71" i="3"/>
  <c r="U75" i="3"/>
  <c r="U79" i="3"/>
  <c r="U83" i="3"/>
  <c r="U87" i="3"/>
  <c r="U91" i="3"/>
  <c r="U95" i="3"/>
  <c r="U99" i="3"/>
  <c r="U103" i="3"/>
  <c r="U10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U102" i="3"/>
  <c r="U10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U9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77" i="3"/>
  <c r="U81" i="3"/>
  <c r="U85" i="3"/>
  <c r="U89" i="3"/>
  <c r="U93" i="3"/>
  <c r="U97" i="3"/>
  <c r="U101" i="3"/>
  <c r="U10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AC4" i="3"/>
  <c r="AB4" i="3"/>
  <c r="AA4" i="3"/>
  <c r="Z4" i="3"/>
  <c r="Y4" i="3"/>
  <c r="X4" i="3"/>
  <c r="W4" i="3"/>
  <c r="V4" i="3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A12" i="2"/>
  <c r="A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A108" i="2"/>
  <c r="U11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U10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A11" i="2"/>
  <c r="A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U10" i="2"/>
  <c r="U14" i="2"/>
  <c r="U18" i="2"/>
  <c r="U22" i="2"/>
  <c r="U26" i="2"/>
  <c r="U30" i="2"/>
  <c r="U34" i="2"/>
  <c r="U38" i="2"/>
  <c r="U42" i="2"/>
  <c r="U46" i="2"/>
  <c r="U50" i="2"/>
  <c r="U54" i="2"/>
  <c r="U58" i="2"/>
  <c r="U62" i="2"/>
  <c r="U66" i="2"/>
  <c r="U70" i="2"/>
  <c r="U74" i="2"/>
  <c r="U78" i="2"/>
  <c r="U82" i="2"/>
  <c r="U86" i="2"/>
  <c r="U90" i="2"/>
  <c r="U94" i="2"/>
  <c r="U98" i="2"/>
  <c r="U102" i="2"/>
  <c r="U10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A10" i="2"/>
  <c r="A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U9" i="2"/>
  <c r="U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10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A9" i="2"/>
  <c r="A13" i="2"/>
  <c r="A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AC4" i="2"/>
  <c r="AB4" i="2"/>
  <c r="AA4" i="2"/>
  <c r="Z4" i="2"/>
  <c r="Y4" i="2"/>
  <c r="X4" i="2"/>
  <c r="W4" i="2"/>
  <c r="V4" i="2"/>
</calcChain>
</file>

<file path=xl/sharedStrings.xml><?xml version="1.0" encoding="utf-8"?>
<sst xmlns="http://schemas.openxmlformats.org/spreadsheetml/2006/main" count="295" uniqueCount="33">
  <si>
    <t>LOW</t>
  </si>
  <si>
    <t>CENTRAL</t>
  </si>
  <si>
    <t>HIGH</t>
  </si>
  <si>
    <t>Period</t>
  </si>
  <si>
    <t>Gini, retirement age</t>
  </si>
  <si>
    <t>Gini, retirement age, non labour income</t>
  </si>
  <si>
    <t>Gini, 65+</t>
  </si>
  <si>
    <t>Gini, 65+, non labour income</t>
  </si>
  <si>
    <t>Gini, retirement age, has income</t>
  </si>
  <si>
    <t>Gini, retirement age, (has) non labour income</t>
  </si>
  <si>
    <t>Gini, 65+, has income</t>
  </si>
  <si>
    <t>Gini, 65+, (has) non labour income</t>
  </si>
  <si>
    <t>2018 vs 2017 legislation, retirement age</t>
  </si>
  <si>
    <t>2018 vs 2017 legislation, retirement age, non labour income</t>
  </si>
  <si>
    <t>2018 vs 2017 legislation, 65+</t>
  </si>
  <si>
    <t>2018 vs 2017 legislation, 65+, non labour income</t>
  </si>
  <si>
    <t>2018 vs 2015 legislation with moratoriums, retirement age</t>
  </si>
  <si>
    <t>2018 vs 2015 legislation with moratoriums, retirement age, non labour income</t>
  </si>
  <si>
    <t>2018 vs 2015 legislation with moratoriums, 65+</t>
  </si>
  <si>
    <t>2018 vs 2015 legislation with moratoriums, 65+, non labour income</t>
  </si>
  <si>
    <t>2018 vs 2015 legislation no moratoriums, retirement age</t>
  </si>
  <si>
    <t>2018 vs 2015 legislation no moratoriums, retirement age, non labour income</t>
  </si>
  <si>
    <t>2018 vs 2015 legislation no moratoriums, 65+</t>
  </si>
  <si>
    <t>2018 vs 2015 legislation no moratoriums, 65+, non labour income</t>
  </si>
  <si>
    <t>All income, retirement age</t>
  </si>
  <si>
    <t>Non labour income, retirement age</t>
  </si>
  <si>
    <t>All income, 65+</t>
  </si>
  <si>
    <t>Non labour income, 65</t>
  </si>
  <si>
    <t xml:space="preserve">Has income, retirement age, </t>
  </si>
  <si>
    <t>Has non labour income, retirement age</t>
  </si>
  <si>
    <t>Has income, 65+</t>
  </si>
  <si>
    <t>Has non labour income, 65+</t>
  </si>
  <si>
    <t>HAS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</si>
</sst>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8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2" borderId="0" xfId="1" applyFont="1" applyFill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right" vertical="center" wrapText="1"/>
    </xf>
    <xf numFmtId="0" fontId="2" fillId="2" borderId="0" xfId="1" applyFont="1" applyFill="1" applyAlignment="1">
      <alignment horizontal="right" vertical="center" wrapText="1"/>
    </xf>
    <xf numFmtId="0" fontId="0" fillId="0" borderId="0" xfId="0" quotePrefix="1"/>
  </cellXfs>
  <cellStyles count="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710134833809491"/>
        </c:manualLayout>
      </c:layout>
      <c:lineChart>
        <c:grouping val="standard"/>
        <c:varyColors val="0"/>
        <c:ser>
          <c:idx val="1"/>
          <c:order val="0"/>
          <c:tx>
            <c:strRef>
              <c:f>'2018 Individual gini elderly'!$L$3</c:f>
              <c:strCache>
                <c:ptCount val="1"/>
                <c:pt idx="0">
                  <c:v>All income,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0.2992682374</c:v>
                </c:pt>
                <c:pt idx="6">
                  <c:v>0.3132801382</c:v>
                </c:pt>
                <c:pt idx="7">
                  <c:v>0.3092880549</c:v>
                </c:pt>
                <c:pt idx="8">
                  <c:v>0.3169011585</c:v>
                </c:pt>
                <c:pt idx="9">
                  <c:v>0.3096030981</c:v>
                </c:pt>
                <c:pt idx="10">
                  <c:v>0.3170421785</c:v>
                </c:pt>
                <c:pt idx="11">
                  <c:v>0.3096154025</c:v>
                </c:pt>
                <c:pt idx="12">
                  <c:v>0.3149784083</c:v>
                </c:pt>
                <c:pt idx="13">
                  <c:v>0.3178366461</c:v>
                </c:pt>
                <c:pt idx="14">
                  <c:v>0.3209461695</c:v>
                </c:pt>
                <c:pt idx="15">
                  <c:v>0.3245436509</c:v>
                </c:pt>
                <c:pt idx="16">
                  <c:v>0.3268717987</c:v>
                </c:pt>
                <c:pt idx="17">
                  <c:v>0.3292274992</c:v>
                </c:pt>
                <c:pt idx="18">
                  <c:v>0.3319871721</c:v>
                </c:pt>
                <c:pt idx="19">
                  <c:v>0.3341572376</c:v>
                </c:pt>
                <c:pt idx="20">
                  <c:v>0.324934434</c:v>
                </c:pt>
                <c:pt idx="21">
                  <c:v>0.3285070398</c:v>
                </c:pt>
                <c:pt idx="22">
                  <c:v>0.3298095145</c:v>
                </c:pt>
                <c:pt idx="23">
                  <c:v>0.3321769891</c:v>
                </c:pt>
                <c:pt idx="24">
                  <c:v>0.3350936691</c:v>
                </c:pt>
                <c:pt idx="25">
                  <c:v>0.3374967652</c:v>
                </c:pt>
                <c:pt idx="26">
                  <c:v>0.34089189</c:v>
                </c:pt>
                <c:pt idx="27">
                  <c:v>0.346320536</c:v>
                </c:pt>
                <c:pt idx="28">
                  <c:v>0.3477912616</c:v>
                </c:pt>
                <c:pt idx="29">
                  <c:v>0.3513954102</c:v>
                </c:pt>
                <c:pt idx="30">
                  <c:v>0.3530465546</c:v>
                </c:pt>
                <c:pt idx="31">
                  <c:v>0.3579520942</c:v>
                </c:pt>
                <c:pt idx="32">
                  <c:v>0.3619869017</c:v>
                </c:pt>
                <c:pt idx="33">
                  <c:v>0.3653322845</c:v>
                </c:pt>
                <c:pt idx="34">
                  <c:v>0.3655891313</c:v>
                </c:pt>
                <c:pt idx="35">
                  <c:v>0.3704085291</c:v>
                </c:pt>
                <c:pt idx="36">
                  <c:v>0.3734919358</c:v>
                </c:pt>
                <c:pt idx="37">
                  <c:v>0.3770989605</c:v>
                </c:pt>
                <c:pt idx="38">
                  <c:v>0.3752915383</c:v>
                </c:pt>
                <c:pt idx="39">
                  <c:v>0.3742517717</c:v>
                </c:pt>
                <c:pt idx="40">
                  <c:v>0.38100676</c:v>
                </c:pt>
                <c:pt idx="41">
                  <c:v>0.3810011231</c:v>
                </c:pt>
                <c:pt idx="42">
                  <c:v>0.3841539879</c:v>
                </c:pt>
                <c:pt idx="43">
                  <c:v>0.3834822702</c:v>
                </c:pt>
                <c:pt idx="44">
                  <c:v>0.3820881676</c:v>
                </c:pt>
                <c:pt idx="45">
                  <c:v>0.3861368295</c:v>
                </c:pt>
                <c:pt idx="46">
                  <c:v>0.382561173</c:v>
                </c:pt>
                <c:pt idx="47">
                  <c:v>0.3851077672</c:v>
                </c:pt>
                <c:pt idx="48">
                  <c:v>0.3868051701</c:v>
                </c:pt>
                <c:pt idx="49">
                  <c:v>0.3880840698</c:v>
                </c:pt>
                <c:pt idx="50">
                  <c:v>0.3905058631</c:v>
                </c:pt>
                <c:pt idx="51">
                  <c:v>0.3914280939</c:v>
                </c:pt>
                <c:pt idx="52">
                  <c:v>0.3926835267</c:v>
                </c:pt>
                <c:pt idx="53">
                  <c:v>0.393645061</c:v>
                </c:pt>
                <c:pt idx="54">
                  <c:v>0.3928792672</c:v>
                </c:pt>
                <c:pt idx="55">
                  <c:v>0.3953166431</c:v>
                </c:pt>
                <c:pt idx="56">
                  <c:v>0.3937375202</c:v>
                </c:pt>
                <c:pt idx="57">
                  <c:v>0.3940699487</c:v>
                </c:pt>
                <c:pt idx="58">
                  <c:v>0.3935889477</c:v>
                </c:pt>
                <c:pt idx="59">
                  <c:v>0.3940975131</c:v>
                </c:pt>
                <c:pt idx="60">
                  <c:v>0.3941611089</c:v>
                </c:pt>
                <c:pt idx="61">
                  <c:v>0.3984343397</c:v>
                </c:pt>
                <c:pt idx="62">
                  <c:v>0.3990514118</c:v>
                </c:pt>
                <c:pt idx="63">
                  <c:v>0.3997273899</c:v>
                </c:pt>
                <c:pt idx="64">
                  <c:v>0.4018639465</c:v>
                </c:pt>
                <c:pt idx="65">
                  <c:v>0.3987227356</c:v>
                </c:pt>
                <c:pt idx="66">
                  <c:v>0.4000657678</c:v>
                </c:pt>
                <c:pt idx="67">
                  <c:v>0.4021776772</c:v>
                </c:pt>
                <c:pt idx="68">
                  <c:v>0.4018879709</c:v>
                </c:pt>
                <c:pt idx="69">
                  <c:v>0.4054200009</c:v>
                </c:pt>
                <c:pt idx="70">
                  <c:v>0.4049308451</c:v>
                </c:pt>
                <c:pt idx="71">
                  <c:v>0.4067848596</c:v>
                </c:pt>
                <c:pt idx="72">
                  <c:v>0.4112303673</c:v>
                </c:pt>
                <c:pt idx="73">
                  <c:v>0.4111837925</c:v>
                </c:pt>
                <c:pt idx="74">
                  <c:v>0.413053525</c:v>
                </c:pt>
                <c:pt idx="75">
                  <c:v>0.4123330851</c:v>
                </c:pt>
                <c:pt idx="76">
                  <c:v>0.4107556748</c:v>
                </c:pt>
                <c:pt idx="77">
                  <c:v>0.4140537099</c:v>
                </c:pt>
                <c:pt idx="78">
                  <c:v>0.4120606094</c:v>
                </c:pt>
                <c:pt idx="79">
                  <c:v>0.4178457066</c:v>
                </c:pt>
                <c:pt idx="80">
                  <c:v>0.4169441623</c:v>
                </c:pt>
                <c:pt idx="81">
                  <c:v>0.4168790287</c:v>
                </c:pt>
                <c:pt idx="82">
                  <c:v>0.4180116294</c:v>
                </c:pt>
                <c:pt idx="83">
                  <c:v>0.4188360818</c:v>
                </c:pt>
                <c:pt idx="84">
                  <c:v>0.4173352559</c:v>
                </c:pt>
                <c:pt idx="85">
                  <c:v>0.4181332392</c:v>
                </c:pt>
                <c:pt idx="86">
                  <c:v>0.4189509674</c:v>
                </c:pt>
                <c:pt idx="87">
                  <c:v>0.4213188453</c:v>
                </c:pt>
                <c:pt idx="88">
                  <c:v>0.42079676</c:v>
                </c:pt>
                <c:pt idx="89">
                  <c:v>0.420173192</c:v>
                </c:pt>
                <c:pt idx="90">
                  <c:v>0.4215089596</c:v>
                </c:pt>
                <c:pt idx="91">
                  <c:v>0.4215397861</c:v>
                </c:pt>
                <c:pt idx="92">
                  <c:v>0.4203195931</c:v>
                </c:pt>
                <c:pt idx="93">
                  <c:v>0.4239395711</c:v>
                </c:pt>
                <c:pt idx="94">
                  <c:v>0.421916147</c:v>
                </c:pt>
                <c:pt idx="95">
                  <c:v>0.4241935906</c:v>
                </c:pt>
                <c:pt idx="96">
                  <c:v>0.4240280813</c:v>
                </c:pt>
                <c:pt idx="97">
                  <c:v>0.4231424655</c:v>
                </c:pt>
                <c:pt idx="98">
                  <c:v>0.4215175925</c:v>
                </c:pt>
                <c:pt idx="99">
                  <c:v>0.4267439694</c:v>
                </c:pt>
                <c:pt idx="100">
                  <c:v>0.4255798631</c:v>
                </c:pt>
                <c:pt idx="101">
                  <c:v>0.4291419404</c:v>
                </c:pt>
                <c:pt idx="102">
                  <c:v>0.431928638</c:v>
                </c:pt>
                <c:pt idx="103">
                  <c:v>0.4365144682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'2018 Individual gini elderly'!$M$3</c:f>
              <c:strCache>
                <c:ptCount val="1"/>
                <c:pt idx="0">
                  <c:v>Non labour income, retirement age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0.2674207303</c:v>
                </c:pt>
                <c:pt idx="6">
                  <c:v>0.2718798451</c:v>
                </c:pt>
                <c:pt idx="7">
                  <c:v>0.2754885085</c:v>
                </c:pt>
                <c:pt idx="8">
                  <c:v>0.2777288332</c:v>
                </c:pt>
                <c:pt idx="9">
                  <c:v>0.2797438092</c:v>
                </c:pt>
                <c:pt idx="10">
                  <c:v>0.2806818241</c:v>
                </c:pt>
                <c:pt idx="11">
                  <c:v>0.2815690682</c:v>
                </c:pt>
                <c:pt idx="12">
                  <c:v>0.2836420726</c:v>
                </c:pt>
                <c:pt idx="13">
                  <c:v>0.285470305</c:v>
                </c:pt>
                <c:pt idx="14">
                  <c:v>0.2872488203</c:v>
                </c:pt>
                <c:pt idx="15">
                  <c:v>0.2899920968</c:v>
                </c:pt>
                <c:pt idx="16">
                  <c:v>0.2921966694</c:v>
                </c:pt>
                <c:pt idx="17">
                  <c:v>0.2931943947</c:v>
                </c:pt>
                <c:pt idx="18">
                  <c:v>0.2957059105</c:v>
                </c:pt>
                <c:pt idx="19">
                  <c:v>0.3001180322</c:v>
                </c:pt>
                <c:pt idx="20">
                  <c:v>0.2948794138</c:v>
                </c:pt>
                <c:pt idx="21">
                  <c:v>0.2977418391</c:v>
                </c:pt>
                <c:pt idx="22">
                  <c:v>0.3031033274</c:v>
                </c:pt>
                <c:pt idx="23">
                  <c:v>0.307500006</c:v>
                </c:pt>
                <c:pt idx="24">
                  <c:v>0.311577993</c:v>
                </c:pt>
                <c:pt idx="25">
                  <c:v>0.3152230077</c:v>
                </c:pt>
                <c:pt idx="26">
                  <c:v>0.3226225281</c:v>
                </c:pt>
                <c:pt idx="27">
                  <c:v>0.3278099843</c:v>
                </c:pt>
                <c:pt idx="28">
                  <c:v>0.3333830611</c:v>
                </c:pt>
                <c:pt idx="29">
                  <c:v>0.3374811954</c:v>
                </c:pt>
                <c:pt idx="30">
                  <c:v>0.3425628451</c:v>
                </c:pt>
                <c:pt idx="31">
                  <c:v>0.3466225843</c:v>
                </c:pt>
                <c:pt idx="32">
                  <c:v>0.3499042383</c:v>
                </c:pt>
                <c:pt idx="33">
                  <c:v>0.3542565826</c:v>
                </c:pt>
                <c:pt idx="34">
                  <c:v>0.3590841491</c:v>
                </c:pt>
                <c:pt idx="35">
                  <c:v>0.3634090365</c:v>
                </c:pt>
                <c:pt idx="36">
                  <c:v>0.36799934</c:v>
                </c:pt>
                <c:pt idx="37">
                  <c:v>0.3711490797</c:v>
                </c:pt>
                <c:pt idx="38">
                  <c:v>0.3735422017</c:v>
                </c:pt>
                <c:pt idx="39">
                  <c:v>0.374727216</c:v>
                </c:pt>
                <c:pt idx="40">
                  <c:v>0.3774308245</c:v>
                </c:pt>
                <c:pt idx="41">
                  <c:v>0.3792417144</c:v>
                </c:pt>
                <c:pt idx="42">
                  <c:v>0.3802096837</c:v>
                </c:pt>
                <c:pt idx="43">
                  <c:v>0.3809315747</c:v>
                </c:pt>
                <c:pt idx="44">
                  <c:v>0.382243038</c:v>
                </c:pt>
                <c:pt idx="45">
                  <c:v>0.3851220357</c:v>
                </c:pt>
                <c:pt idx="46">
                  <c:v>0.3836946333</c:v>
                </c:pt>
                <c:pt idx="47">
                  <c:v>0.3845790761</c:v>
                </c:pt>
                <c:pt idx="48">
                  <c:v>0.3866081471</c:v>
                </c:pt>
                <c:pt idx="49">
                  <c:v>0.3881103215</c:v>
                </c:pt>
                <c:pt idx="50">
                  <c:v>0.3890036384</c:v>
                </c:pt>
                <c:pt idx="51">
                  <c:v>0.391204039</c:v>
                </c:pt>
                <c:pt idx="52">
                  <c:v>0.392554748</c:v>
                </c:pt>
                <c:pt idx="53">
                  <c:v>0.3942543315</c:v>
                </c:pt>
                <c:pt idx="54">
                  <c:v>0.3952136675</c:v>
                </c:pt>
                <c:pt idx="55">
                  <c:v>0.3967721893</c:v>
                </c:pt>
                <c:pt idx="56">
                  <c:v>0.3955826988</c:v>
                </c:pt>
                <c:pt idx="57">
                  <c:v>0.3983221656</c:v>
                </c:pt>
                <c:pt idx="58">
                  <c:v>0.3980603819</c:v>
                </c:pt>
                <c:pt idx="59">
                  <c:v>0.3980190997</c:v>
                </c:pt>
                <c:pt idx="60">
                  <c:v>0.3982680313</c:v>
                </c:pt>
                <c:pt idx="61">
                  <c:v>0.4008069609</c:v>
                </c:pt>
                <c:pt idx="62">
                  <c:v>0.4024307297</c:v>
                </c:pt>
                <c:pt idx="63">
                  <c:v>0.4031824549</c:v>
                </c:pt>
                <c:pt idx="64">
                  <c:v>0.4045192349</c:v>
                </c:pt>
                <c:pt idx="65">
                  <c:v>0.4049540482</c:v>
                </c:pt>
                <c:pt idx="66">
                  <c:v>0.4060753437</c:v>
                </c:pt>
                <c:pt idx="67">
                  <c:v>0.4070497942</c:v>
                </c:pt>
                <c:pt idx="68">
                  <c:v>0.4064914333</c:v>
                </c:pt>
                <c:pt idx="69">
                  <c:v>0.4059636427</c:v>
                </c:pt>
                <c:pt idx="70">
                  <c:v>0.4064932876</c:v>
                </c:pt>
                <c:pt idx="71">
                  <c:v>0.4081861727</c:v>
                </c:pt>
                <c:pt idx="72">
                  <c:v>0.4098654503</c:v>
                </c:pt>
                <c:pt idx="73">
                  <c:v>0.411176732</c:v>
                </c:pt>
                <c:pt idx="74">
                  <c:v>0.4114061468</c:v>
                </c:pt>
                <c:pt idx="75">
                  <c:v>0.4109925825</c:v>
                </c:pt>
                <c:pt idx="76">
                  <c:v>0.4129379322</c:v>
                </c:pt>
                <c:pt idx="77">
                  <c:v>0.4152862877</c:v>
                </c:pt>
                <c:pt idx="78">
                  <c:v>0.4173635097</c:v>
                </c:pt>
                <c:pt idx="79">
                  <c:v>0.4208649154</c:v>
                </c:pt>
                <c:pt idx="80">
                  <c:v>0.4216907564</c:v>
                </c:pt>
                <c:pt idx="81">
                  <c:v>0.423066096</c:v>
                </c:pt>
                <c:pt idx="82">
                  <c:v>0.4232327403</c:v>
                </c:pt>
                <c:pt idx="83">
                  <c:v>0.4248604095</c:v>
                </c:pt>
                <c:pt idx="84">
                  <c:v>0.423330121</c:v>
                </c:pt>
                <c:pt idx="85">
                  <c:v>0.4235484089</c:v>
                </c:pt>
                <c:pt idx="86">
                  <c:v>0.4258710018</c:v>
                </c:pt>
                <c:pt idx="87">
                  <c:v>0.4268766425</c:v>
                </c:pt>
                <c:pt idx="88">
                  <c:v>0.4272552805</c:v>
                </c:pt>
                <c:pt idx="89">
                  <c:v>0.4298648397</c:v>
                </c:pt>
                <c:pt idx="90">
                  <c:v>0.4299750361</c:v>
                </c:pt>
                <c:pt idx="91">
                  <c:v>0.4295396843</c:v>
                </c:pt>
                <c:pt idx="92">
                  <c:v>0.4294814621</c:v>
                </c:pt>
                <c:pt idx="93">
                  <c:v>0.4311340063</c:v>
                </c:pt>
                <c:pt idx="94">
                  <c:v>0.431243627</c:v>
                </c:pt>
                <c:pt idx="95">
                  <c:v>0.4342041883</c:v>
                </c:pt>
                <c:pt idx="96">
                  <c:v>0.4336132815</c:v>
                </c:pt>
                <c:pt idx="97">
                  <c:v>0.4339977147</c:v>
                </c:pt>
                <c:pt idx="98">
                  <c:v>0.436747721</c:v>
                </c:pt>
                <c:pt idx="99">
                  <c:v>0.4371607587</c:v>
                </c:pt>
                <c:pt idx="100">
                  <c:v>0.4367190866</c:v>
                </c:pt>
                <c:pt idx="101">
                  <c:v>0.4399843282</c:v>
                </c:pt>
                <c:pt idx="102">
                  <c:v>0.4433240267</c:v>
                </c:pt>
                <c:pt idx="103">
                  <c:v>0.4446983784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'2018 Individual gini elderly'!$N$3</c:f>
              <c:strCache>
                <c:ptCount val="1"/>
                <c:pt idx="0">
                  <c:v>All income,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0.2855862775</c:v>
                </c:pt>
                <c:pt idx="6">
                  <c:v>0.2974043569</c:v>
                </c:pt>
                <c:pt idx="7">
                  <c:v>0.2946901492</c:v>
                </c:pt>
                <c:pt idx="8">
                  <c:v>0.3015273401</c:v>
                </c:pt>
                <c:pt idx="9">
                  <c:v>0.2971136249</c:v>
                </c:pt>
                <c:pt idx="10">
                  <c:v>0.3030715841</c:v>
                </c:pt>
                <c:pt idx="11">
                  <c:v>0.2983404762</c:v>
                </c:pt>
                <c:pt idx="12">
                  <c:v>0.3029023125</c:v>
                </c:pt>
                <c:pt idx="13">
                  <c:v>0.3038822785</c:v>
                </c:pt>
                <c:pt idx="14">
                  <c:v>0.3080231296</c:v>
                </c:pt>
                <c:pt idx="15">
                  <c:v>0.3116197484</c:v>
                </c:pt>
                <c:pt idx="16">
                  <c:v>0.3142778068</c:v>
                </c:pt>
                <c:pt idx="17">
                  <c:v>0.3148728824</c:v>
                </c:pt>
                <c:pt idx="18">
                  <c:v>0.3186018887</c:v>
                </c:pt>
                <c:pt idx="19">
                  <c:v>0.3179836045</c:v>
                </c:pt>
                <c:pt idx="20">
                  <c:v>0.3032427997</c:v>
                </c:pt>
                <c:pt idx="21">
                  <c:v>0.3039344802</c:v>
                </c:pt>
                <c:pt idx="22">
                  <c:v>0.3033464327</c:v>
                </c:pt>
                <c:pt idx="23">
                  <c:v>0.3019908002</c:v>
                </c:pt>
                <c:pt idx="24">
                  <c:v>0.3016884828</c:v>
                </c:pt>
                <c:pt idx="25">
                  <c:v>0.3018556209</c:v>
                </c:pt>
                <c:pt idx="26">
                  <c:v>0.3056725317</c:v>
                </c:pt>
                <c:pt idx="27">
                  <c:v>0.309011219</c:v>
                </c:pt>
                <c:pt idx="28">
                  <c:v>0.3072773059</c:v>
                </c:pt>
                <c:pt idx="29">
                  <c:v>0.3083578917</c:v>
                </c:pt>
                <c:pt idx="30">
                  <c:v>0.3094730134</c:v>
                </c:pt>
                <c:pt idx="31">
                  <c:v>0.3120161453</c:v>
                </c:pt>
                <c:pt idx="32">
                  <c:v>0.3135200821</c:v>
                </c:pt>
                <c:pt idx="33">
                  <c:v>0.3139816824</c:v>
                </c:pt>
                <c:pt idx="34">
                  <c:v>0.3110854249</c:v>
                </c:pt>
                <c:pt idx="35">
                  <c:v>0.3140806204</c:v>
                </c:pt>
                <c:pt idx="36">
                  <c:v>0.3154242777</c:v>
                </c:pt>
                <c:pt idx="37">
                  <c:v>0.317673363</c:v>
                </c:pt>
                <c:pt idx="38">
                  <c:v>0.3139175888</c:v>
                </c:pt>
                <c:pt idx="39">
                  <c:v>0.31443353</c:v>
                </c:pt>
                <c:pt idx="40">
                  <c:v>0.3186998152</c:v>
                </c:pt>
                <c:pt idx="41">
                  <c:v>0.3196773679</c:v>
                </c:pt>
                <c:pt idx="42">
                  <c:v>0.3226000786</c:v>
                </c:pt>
                <c:pt idx="43">
                  <c:v>0.3251837001</c:v>
                </c:pt>
                <c:pt idx="44">
                  <c:v>0.3243668586</c:v>
                </c:pt>
                <c:pt idx="45">
                  <c:v>0.3262523554</c:v>
                </c:pt>
                <c:pt idx="46">
                  <c:v>0.3234372378</c:v>
                </c:pt>
                <c:pt idx="47">
                  <c:v>0.3248621955</c:v>
                </c:pt>
                <c:pt idx="48">
                  <c:v>0.3277086394</c:v>
                </c:pt>
                <c:pt idx="49">
                  <c:v>0.3283092361</c:v>
                </c:pt>
                <c:pt idx="50">
                  <c:v>0.33046393</c:v>
                </c:pt>
                <c:pt idx="51">
                  <c:v>0.3315100827</c:v>
                </c:pt>
                <c:pt idx="52">
                  <c:v>0.3315522735</c:v>
                </c:pt>
                <c:pt idx="53">
                  <c:v>0.3327378448</c:v>
                </c:pt>
                <c:pt idx="54">
                  <c:v>0.3326285016</c:v>
                </c:pt>
                <c:pt idx="55">
                  <c:v>0.3368741525</c:v>
                </c:pt>
                <c:pt idx="56">
                  <c:v>0.3356419684</c:v>
                </c:pt>
                <c:pt idx="57">
                  <c:v>0.3363708427</c:v>
                </c:pt>
                <c:pt idx="58">
                  <c:v>0.3373863478</c:v>
                </c:pt>
                <c:pt idx="59">
                  <c:v>0.3391751555</c:v>
                </c:pt>
                <c:pt idx="60">
                  <c:v>0.3398992961</c:v>
                </c:pt>
                <c:pt idx="61">
                  <c:v>0.341396115</c:v>
                </c:pt>
                <c:pt idx="62">
                  <c:v>0.3404850849</c:v>
                </c:pt>
                <c:pt idx="63">
                  <c:v>0.3405302195</c:v>
                </c:pt>
                <c:pt idx="64">
                  <c:v>0.3410399573</c:v>
                </c:pt>
                <c:pt idx="65">
                  <c:v>0.3406735108</c:v>
                </c:pt>
                <c:pt idx="66">
                  <c:v>0.3416263226</c:v>
                </c:pt>
                <c:pt idx="67">
                  <c:v>0.3446679035</c:v>
                </c:pt>
                <c:pt idx="68">
                  <c:v>0.3440318707</c:v>
                </c:pt>
                <c:pt idx="69">
                  <c:v>0.3477957079</c:v>
                </c:pt>
                <c:pt idx="70">
                  <c:v>0.348093058</c:v>
                </c:pt>
                <c:pt idx="71">
                  <c:v>0.3503032563</c:v>
                </c:pt>
                <c:pt idx="72">
                  <c:v>0.3523427259</c:v>
                </c:pt>
                <c:pt idx="73">
                  <c:v>0.3534411155</c:v>
                </c:pt>
                <c:pt idx="74">
                  <c:v>0.3550106605</c:v>
                </c:pt>
                <c:pt idx="75">
                  <c:v>0.3556171709</c:v>
                </c:pt>
                <c:pt idx="76">
                  <c:v>0.3542964518</c:v>
                </c:pt>
                <c:pt idx="77">
                  <c:v>0.3570881127</c:v>
                </c:pt>
                <c:pt idx="78">
                  <c:v>0.3514081248</c:v>
                </c:pt>
                <c:pt idx="79">
                  <c:v>0.355868176</c:v>
                </c:pt>
                <c:pt idx="80">
                  <c:v>0.3553926314</c:v>
                </c:pt>
                <c:pt idx="81">
                  <c:v>0.3538298262</c:v>
                </c:pt>
                <c:pt idx="82">
                  <c:v>0.3580688903</c:v>
                </c:pt>
                <c:pt idx="83">
                  <c:v>0.3584770735</c:v>
                </c:pt>
                <c:pt idx="84">
                  <c:v>0.358360172</c:v>
                </c:pt>
                <c:pt idx="85">
                  <c:v>0.3596954037</c:v>
                </c:pt>
                <c:pt idx="86">
                  <c:v>0.3601075376</c:v>
                </c:pt>
                <c:pt idx="87">
                  <c:v>0.3602543342</c:v>
                </c:pt>
                <c:pt idx="88">
                  <c:v>0.3612466565</c:v>
                </c:pt>
                <c:pt idx="89">
                  <c:v>0.3621326585</c:v>
                </c:pt>
                <c:pt idx="90">
                  <c:v>0.3642845335</c:v>
                </c:pt>
                <c:pt idx="91">
                  <c:v>0.3651690694</c:v>
                </c:pt>
                <c:pt idx="92">
                  <c:v>0.3641691789</c:v>
                </c:pt>
                <c:pt idx="93">
                  <c:v>0.3670467499</c:v>
                </c:pt>
                <c:pt idx="94">
                  <c:v>0.3652319345</c:v>
                </c:pt>
                <c:pt idx="95">
                  <c:v>0.365126253</c:v>
                </c:pt>
                <c:pt idx="96">
                  <c:v>0.3659314453</c:v>
                </c:pt>
                <c:pt idx="97">
                  <c:v>0.3676742569</c:v>
                </c:pt>
                <c:pt idx="98">
                  <c:v>0.36660533</c:v>
                </c:pt>
                <c:pt idx="99">
                  <c:v>0.3701076946</c:v>
                </c:pt>
                <c:pt idx="100">
                  <c:v>0.3690819647</c:v>
                </c:pt>
                <c:pt idx="101">
                  <c:v>0.3734072295</c:v>
                </c:pt>
                <c:pt idx="102">
                  <c:v>0.3736404987</c:v>
                </c:pt>
                <c:pt idx="103">
                  <c:v>0.3789761146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'2018 Individual gini elderly'!$O$3</c:f>
              <c:strCache>
                <c:ptCount val="1"/>
                <c:pt idx="0">
                  <c:v>Non labour income, 65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0.266416103</c:v>
                </c:pt>
                <c:pt idx="7">
                  <c:v>0.2690005205</c:v>
                </c:pt>
                <c:pt idx="8">
                  <c:v>0.2711195395</c:v>
                </c:pt>
                <c:pt idx="9">
                  <c:v>0.2742356359</c:v>
                </c:pt>
                <c:pt idx="10">
                  <c:v>0.2760443974</c:v>
                </c:pt>
                <c:pt idx="11">
                  <c:v>0.2769220958</c:v>
                </c:pt>
                <c:pt idx="12">
                  <c:v>0.2789714908</c:v>
                </c:pt>
                <c:pt idx="13">
                  <c:v>0.2808973642</c:v>
                </c:pt>
                <c:pt idx="14">
                  <c:v>0.2831216929</c:v>
                </c:pt>
                <c:pt idx="15">
                  <c:v>0.2856628862</c:v>
                </c:pt>
                <c:pt idx="16">
                  <c:v>0.2880929356</c:v>
                </c:pt>
                <c:pt idx="17">
                  <c:v>0.2892483276</c:v>
                </c:pt>
                <c:pt idx="18">
                  <c:v>0.2909998141</c:v>
                </c:pt>
                <c:pt idx="19">
                  <c:v>0.2903220425</c:v>
                </c:pt>
                <c:pt idx="20">
                  <c:v>0.2770768386</c:v>
                </c:pt>
                <c:pt idx="21">
                  <c:v>0.2771419383</c:v>
                </c:pt>
                <c:pt idx="22">
                  <c:v>0.2781698568</c:v>
                </c:pt>
                <c:pt idx="23">
                  <c:v>0.2777002997</c:v>
                </c:pt>
                <c:pt idx="24">
                  <c:v>0.2778130584</c:v>
                </c:pt>
                <c:pt idx="25">
                  <c:v>0.2786116307</c:v>
                </c:pt>
                <c:pt idx="26">
                  <c:v>0.2818828473</c:v>
                </c:pt>
                <c:pt idx="27">
                  <c:v>0.2844846249</c:v>
                </c:pt>
                <c:pt idx="28">
                  <c:v>0.2870621288</c:v>
                </c:pt>
                <c:pt idx="29">
                  <c:v>0.2874534731</c:v>
                </c:pt>
                <c:pt idx="30">
                  <c:v>0.2889286723</c:v>
                </c:pt>
                <c:pt idx="31">
                  <c:v>0.2900427571</c:v>
                </c:pt>
                <c:pt idx="32">
                  <c:v>0.2913721125</c:v>
                </c:pt>
                <c:pt idx="33">
                  <c:v>0.2922699183</c:v>
                </c:pt>
                <c:pt idx="34">
                  <c:v>0.2938765589</c:v>
                </c:pt>
                <c:pt idx="35">
                  <c:v>0.2951338987</c:v>
                </c:pt>
                <c:pt idx="36">
                  <c:v>0.2973169377</c:v>
                </c:pt>
                <c:pt idx="37">
                  <c:v>0.2980791188</c:v>
                </c:pt>
                <c:pt idx="38">
                  <c:v>0.2986466679</c:v>
                </c:pt>
                <c:pt idx="39">
                  <c:v>0.300752731</c:v>
                </c:pt>
                <c:pt idx="40">
                  <c:v>0.3028991803</c:v>
                </c:pt>
                <c:pt idx="41">
                  <c:v>0.304859397</c:v>
                </c:pt>
                <c:pt idx="42">
                  <c:v>0.3064952927</c:v>
                </c:pt>
                <c:pt idx="43">
                  <c:v>0.3084862927</c:v>
                </c:pt>
                <c:pt idx="44">
                  <c:v>0.3091080216</c:v>
                </c:pt>
                <c:pt idx="45">
                  <c:v>0.3105759401</c:v>
                </c:pt>
                <c:pt idx="46">
                  <c:v>0.3108346925</c:v>
                </c:pt>
                <c:pt idx="47">
                  <c:v>0.3117384605</c:v>
                </c:pt>
                <c:pt idx="48">
                  <c:v>0.3129964469</c:v>
                </c:pt>
                <c:pt idx="49">
                  <c:v>0.3147266415</c:v>
                </c:pt>
                <c:pt idx="50">
                  <c:v>0.3157631884</c:v>
                </c:pt>
                <c:pt idx="51">
                  <c:v>0.3180202317</c:v>
                </c:pt>
                <c:pt idx="52">
                  <c:v>0.3190794052</c:v>
                </c:pt>
                <c:pt idx="53">
                  <c:v>0.3201583862</c:v>
                </c:pt>
                <c:pt idx="54">
                  <c:v>0.3211177849</c:v>
                </c:pt>
                <c:pt idx="55">
                  <c:v>0.3225648928</c:v>
                </c:pt>
                <c:pt idx="56">
                  <c:v>0.3238330966</c:v>
                </c:pt>
                <c:pt idx="57">
                  <c:v>0.3247729817</c:v>
                </c:pt>
                <c:pt idx="58">
                  <c:v>0.3249739144</c:v>
                </c:pt>
                <c:pt idx="59">
                  <c:v>0.3264880243</c:v>
                </c:pt>
                <c:pt idx="60">
                  <c:v>0.3280765868</c:v>
                </c:pt>
                <c:pt idx="61">
                  <c:v>0.3292112641</c:v>
                </c:pt>
                <c:pt idx="62">
                  <c:v>0.3300495712</c:v>
                </c:pt>
                <c:pt idx="63">
                  <c:v>0.3294909026</c:v>
                </c:pt>
                <c:pt idx="64">
                  <c:v>0.3302781744</c:v>
                </c:pt>
                <c:pt idx="65">
                  <c:v>0.331144205</c:v>
                </c:pt>
                <c:pt idx="66">
                  <c:v>0.3317121841</c:v>
                </c:pt>
                <c:pt idx="67">
                  <c:v>0.3326445489</c:v>
                </c:pt>
                <c:pt idx="68">
                  <c:v>0.3338239728</c:v>
                </c:pt>
                <c:pt idx="69">
                  <c:v>0.3343417736</c:v>
                </c:pt>
                <c:pt idx="70">
                  <c:v>0.3351837272</c:v>
                </c:pt>
                <c:pt idx="71">
                  <c:v>0.3361913354</c:v>
                </c:pt>
                <c:pt idx="72">
                  <c:v>0.3371765809</c:v>
                </c:pt>
                <c:pt idx="73">
                  <c:v>0.3386900109</c:v>
                </c:pt>
                <c:pt idx="74">
                  <c:v>0.3395038058</c:v>
                </c:pt>
                <c:pt idx="75">
                  <c:v>0.3402191626</c:v>
                </c:pt>
                <c:pt idx="76">
                  <c:v>0.3408476687</c:v>
                </c:pt>
                <c:pt idx="77">
                  <c:v>0.3417312614</c:v>
                </c:pt>
                <c:pt idx="78">
                  <c:v>0.342010208</c:v>
                </c:pt>
                <c:pt idx="79">
                  <c:v>0.3429134807</c:v>
                </c:pt>
                <c:pt idx="80">
                  <c:v>0.3439329124</c:v>
                </c:pt>
                <c:pt idx="81">
                  <c:v>0.3446780977</c:v>
                </c:pt>
                <c:pt idx="82">
                  <c:v>0.3458780457</c:v>
                </c:pt>
                <c:pt idx="83">
                  <c:v>0.3468078803</c:v>
                </c:pt>
                <c:pt idx="84">
                  <c:v>0.3481203481</c:v>
                </c:pt>
                <c:pt idx="85">
                  <c:v>0.3492231156</c:v>
                </c:pt>
                <c:pt idx="86">
                  <c:v>0.3502681066</c:v>
                </c:pt>
                <c:pt idx="87">
                  <c:v>0.3508677498</c:v>
                </c:pt>
                <c:pt idx="88">
                  <c:v>0.3513880302</c:v>
                </c:pt>
                <c:pt idx="89">
                  <c:v>0.3530003824</c:v>
                </c:pt>
                <c:pt idx="90">
                  <c:v>0.353745214</c:v>
                </c:pt>
                <c:pt idx="91">
                  <c:v>0.3552041786</c:v>
                </c:pt>
                <c:pt idx="92">
                  <c:v>0.3558130944</c:v>
                </c:pt>
                <c:pt idx="93">
                  <c:v>0.356583136</c:v>
                </c:pt>
                <c:pt idx="94">
                  <c:v>0.3572694284</c:v>
                </c:pt>
                <c:pt idx="95">
                  <c:v>0.3575291808</c:v>
                </c:pt>
                <c:pt idx="96">
                  <c:v>0.3582418961</c:v>
                </c:pt>
                <c:pt idx="97">
                  <c:v>0.3589365147</c:v>
                </c:pt>
                <c:pt idx="98">
                  <c:v>0.3601825628</c:v>
                </c:pt>
                <c:pt idx="99">
                  <c:v>0.360845747</c:v>
                </c:pt>
                <c:pt idx="100">
                  <c:v>0.3617017963</c:v>
                </c:pt>
                <c:pt idx="101">
                  <c:v>0.3632306018</c:v>
                </c:pt>
                <c:pt idx="102">
                  <c:v>0.3646195444</c:v>
                </c:pt>
                <c:pt idx="103">
                  <c:v>0.3664189061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31912"/>
        <c:axId val="-2142329048"/>
      </c:lineChart>
      <c:catAx>
        <c:axId val="-214233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2329048"/>
        <c:crosses val="autoZero"/>
        <c:auto val="1"/>
        <c:lblAlgn val="ctr"/>
        <c:lblOffset val="100"/>
        <c:noMultiLvlLbl val="0"/>
      </c:catAx>
      <c:valAx>
        <c:axId val="-2142329048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23319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5409309455787"/>
          <c:w val="0.90583524662157"/>
          <c:h val="0.1311739600027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'2015 morIndividual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'2015 morIndividual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morIndividual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0.2992668545</c:v>
                </c:pt>
                <c:pt idx="6">
                  <c:v>0.3113982313</c:v>
                </c:pt>
                <c:pt idx="7">
                  <c:v>0.3072546016</c:v>
                </c:pt>
                <c:pt idx="8">
                  <c:v>0.3149113811</c:v>
                </c:pt>
                <c:pt idx="9">
                  <c:v>0.3074613707</c:v>
                </c:pt>
                <c:pt idx="10">
                  <c:v>0.3150111279</c:v>
                </c:pt>
                <c:pt idx="11">
                  <c:v>0.3073981166</c:v>
                </c:pt>
                <c:pt idx="12">
                  <c:v>0.3128578357</c:v>
                </c:pt>
                <c:pt idx="13">
                  <c:v>0.3156732932</c:v>
                </c:pt>
                <c:pt idx="14">
                  <c:v>0.319595894</c:v>
                </c:pt>
                <c:pt idx="15">
                  <c:v>0.3226100076</c:v>
                </c:pt>
                <c:pt idx="16">
                  <c:v>0.3250262019</c:v>
                </c:pt>
                <c:pt idx="17">
                  <c:v>0.3264782754</c:v>
                </c:pt>
                <c:pt idx="18">
                  <c:v>0.3288622427</c:v>
                </c:pt>
                <c:pt idx="19">
                  <c:v>0.3305643045</c:v>
                </c:pt>
                <c:pt idx="20">
                  <c:v>0.3204693578</c:v>
                </c:pt>
                <c:pt idx="21">
                  <c:v>0.3162774962</c:v>
                </c:pt>
                <c:pt idx="22">
                  <c:v>0.3157138601</c:v>
                </c:pt>
                <c:pt idx="23">
                  <c:v>0.3146141728</c:v>
                </c:pt>
                <c:pt idx="24">
                  <c:v>0.3169999461</c:v>
                </c:pt>
                <c:pt idx="25">
                  <c:v>0.3177233284</c:v>
                </c:pt>
                <c:pt idx="26">
                  <c:v>0.3182530007</c:v>
                </c:pt>
                <c:pt idx="27">
                  <c:v>0.319882018</c:v>
                </c:pt>
                <c:pt idx="28">
                  <c:v>0.3180840639</c:v>
                </c:pt>
                <c:pt idx="29">
                  <c:v>0.318018621</c:v>
                </c:pt>
                <c:pt idx="30">
                  <c:v>0.321224894</c:v>
                </c:pt>
                <c:pt idx="31">
                  <c:v>0.3193115478</c:v>
                </c:pt>
                <c:pt idx="32">
                  <c:v>0.3208387347</c:v>
                </c:pt>
                <c:pt idx="33">
                  <c:v>0.320922527</c:v>
                </c:pt>
                <c:pt idx="34">
                  <c:v>0.3221080776</c:v>
                </c:pt>
                <c:pt idx="35">
                  <c:v>0.3223613889</c:v>
                </c:pt>
                <c:pt idx="36">
                  <c:v>0.3239905649</c:v>
                </c:pt>
                <c:pt idx="37">
                  <c:v>0.3215347005</c:v>
                </c:pt>
                <c:pt idx="38">
                  <c:v>0.3202902058</c:v>
                </c:pt>
                <c:pt idx="39">
                  <c:v>0.3200490354</c:v>
                </c:pt>
                <c:pt idx="40">
                  <c:v>0.3195774129</c:v>
                </c:pt>
                <c:pt idx="41">
                  <c:v>0.3211614807</c:v>
                </c:pt>
                <c:pt idx="42">
                  <c:v>0.322607286</c:v>
                </c:pt>
                <c:pt idx="43">
                  <c:v>0.3213496297</c:v>
                </c:pt>
                <c:pt idx="44">
                  <c:v>0.3220784179</c:v>
                </c:pt>
                <c:pt idx="45">
                  <c:v>0.3231508688</c:v>
                </c:pt>
                <c:pt idx="46">
                  <c:v>0.3217147598</c:v>
                </c:pt>
                <c:pt idx="47">
                  <c:v>0.3262399954</c:v>
                </c:pt>
                <c:pt idx="48">
                  <c:v>0.3235724255</c:v>
                </c:pt>
                <c:pt idx="49">
                  <c:v>0.322290595</c:v>
                </c:pt>
                <c:pt idx="50">
                  <c:v>0.3237437694</c:v>
                </c:pt>
                <c:pt idx="51">
                  <c:v>0.3287045021</c:v>
                </c:pt>
                <c:pt idx="52">
                  <c:v>0.324318045</c:v>
                </c:pt>
                <c:pt idx="53">
                  <c:v>0.325293796</c:v>
                </c:pt>
                <c:pt idx="54">
                  <c:v>0.3260752202</c:v>
                </c:pt>
                <c:pt idx="55">
                  <c:v>0.3238134851</c:v>
                </c:pt>
                <c:pt idx="56">
                  <c:v>0.3252889918</c:v>
                </c:pt>
                <c:pt idx="57">
                  <c:v>0.3277493434</c:v>
                </c:pt>
                <c:pt idx="58">
                  <c:v>0.324218685</c:v>
                </c:pt>
                <c:pt idx="59">
                  <c:v>0.3235345331</c:v>
                </c:pt>
                <c:pt idx="60">
                  <c:v>0.3263450978</c:v>
                </c:pt>
                <c:pt idx="61">
                  <c:v>0.3251312755</c:v>
                </c:pt>
                <c:pt idx="62">
                  <c:v>0.3255180496</c:v>
                </c:pt>
                <c:pt idx="63">
                  <c:v>0.3255069999</c:v>
                </c:pt>
                <c:pt idx="64">
                  <c:v>0.3242422308</c:v>
                </c:pt>
                <c:pt idx="65">
                  <c:v>0.3219431815</c:v>
                </c:pt>
                <c:pt idx="66">
                  <c:v>0.3235354314</c:v>
                </c:pt>
                <c:pt idx="67">
                  <c:v>0.3202018938</c:v>
                </c:pt>
                <c:pt idx="68">
                  <c:v>0.3199758887</c:v>
                </c:pt>
                <c:pt idx="69">
                  <c:v>0.3222670361</c:v>
                </c:pt>
                <c:pt idx="70">
                  <c:v>0.3221570691</c:v>
                </c:pt>
                <c:pt idx="71">
                  <c:v>0.3222682504</c:v>
                </c:pt>
                <c:pt idx="72">
                  <c:v>0.3212547938</c:v>
                </c:pt>
                <c:pt idx="73">
                  <c:v>0.3198592749</c:v>
                </c:pt>
                <c:pt idx="74">
                  <c:v>0.3207106887</c:v>
                </c:pt>
                <c:pt idx="75">
                  <c:v>0.320631534</c:v>
                </c:pt>
                <c:pt idx="76">
                  <c:v>0.3198876999</c:v>
                </c:pt>
                <c:pt idx="77">
                  <c:v>0.3237690961</c:v>
                </c:pt>
                <c:pt idx="78">
                  <c:v>0.3225629138</c:v>
                </c:pt>
                <c:pt idx="79">
                  <c:v>0.3192639695</c:v>
                </c:pt>
                <c:pt idx="80">
                  <c:v>0.3214050413</c:v>
                </c:pt>
                <c:pt idx="81">
                  <c:v>0.321615951</c:v>
                </c:pt>
                <c:pt idx="82">
                  <c:v>0.3227628146</c:v>
                </c:pt>
                <c:pt idx="83">
                  <c:v>0.3215562825</c:v>
                </c:pt>
                <c:pt idx="84">
                  <c:v>0.3221779858</c:v>
                </c:pt>
                <c:pt idx="85">
                  <c:v>0.3215088379</c:v>
                </c:pt>
                <c:pt idx="86">
                  <c:v>0.3210731469</c:v>
                </c:pt>
                <c:pt idx="87">
                  <c:v>0.3204493577</c:v>
                </c:pt>
                <c:pt idx="88">
                  <c:v>0.3222705101</c:v>
                </c:pt>
                <c:pt idx="89">
                  <c:v>0.319906264</c:v>
                </c:pt>
                <c:pt idx="90">
                  <c:v>0.322225019</c:v>
                </c:pt>
                <c:pt idx="91">
                  <c:v>0.3220342084</c:v>
                </c:pt>
                <c:pt idx="92">
                  <c:v>0.3215973211</c:v>
                </c:pt>
                <c:pt idx="93">
                  <c:v>0.3212363529</c:v>
                </c:pt>
                <c:pt idx="94">
                  <c:v>0.322234357</c:v>
                </c:pt>
                <c:pt idx="95">
                  <c:v>0.3236403462</c:v>
                </c:pt>
                <c:pt idx="96">
                  <c:v>0.3241409428</c:v>
                </c:pt>
                <c:pt idx="97">
                  <c:v>0.3247985237</c:v>
                </c:pt>
                <c:pt idx="98">
                  <c:v>0.3207579468</c:v>
                </c:pt>
                <c:pt idx="99">
                  <c:v>0.3238003949</c:v>
                </c:pt>
                <c:pt idx="100">
                  <c:v>0.3232536134</c:v>
                </c:pt>
                <c:pt idx="101">
                  <c:v>0.3241629099</c:v>
                </c:pt>
                <c:pt idx="102">
                  <c:v>0.3222567043</c:v>
                </c:pt>
                <c:pt idx="103">
                  <c:v>0.324438646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'2015 morIndividual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'2015 morIndividual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morIndividual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0.2674193811</c:v>
                </c:pt>
                <c:pt idx="6">
                  <c:v>0.2692607007</c:v>
                </c:pt>
                <c:pt idx="7">
                  <c:v>0.2728581731</c:v>
                </c:pt>
                <c:pt idx="8">
                  <c:v>0.2750415461</c:v>
                </c:pt>
                <c:pt idx="9">
                  <c:v>0.2770332373</c:v>
                </c:pt>
                <c:pt idx="10">
                  <c:v>0.2779424067</c:v>
                </c:pt>
                <c:pt idx="11">
                  <c:v>0.2787616248</c:v>
                </c:pt>
                <c:pt idx="12">
                  <c:v>0.2808127041</c:v>
                </c:pt>
                <c:pt idx="13">
                  <c:v>0.2838710437</c:v>
                </c:pt>
                <c:pt idx="14">
                  <c:v>0.2855824715</c:v>
                </c:pt>
                <c:pt idx="15">
                  <c:v>0.2892470742</c:v>
                </c:pt>
                <c:pt idx="16">
                  <c:v>0.2914502868</c:v>
                </c:pt>
                <c:pt idx="17">
                  <c:v>0.2924948651</c:v>
                </c:pt>
                <c:pt idx="18">
                  <c:v>0.2950026062</c:v>
                </c:pt>
                <c:pt idx="19">
                  <c:v>0.2946135159</c:v>
                </c:pt>
                <c:pt idx="20">
                  <c:v>0.2855150134</c:v>
                </c:pt>
                <c:pt idx="21">
                  <c:v>0.2855071609</c:v>
                </c:pt>
                <c:pt idx="22">
                  <c:v>0.2867338372</c:v>
                </c:pt>
                <c:pt idx="23">
                  <c:v>0.2876914513</c:v>
                </c:pt>
                <c:pt idx="24">
                  <c:v>0.2885127295</c:v>
                </c:pt>
                <c:pt idx="25">
                  <c:v>0.2889296212</c:v>
                </c:pt>
                <c:pt idx="26">
                  <c:v>0.2914244233</c:v>
                </c:pt>
                <c:pt idx="27">
                  <c:v>0.2929964298</c:v>
                </c:pt>
                <c:pt idx="28">
                  <c:v>0.2929238154</c:v>
                </c:pt>
                <c:pt idx="29">
                  <c:v>0.2943493495</c:v>
                </c:pt>
                <c:pt idx="30">
                  <c:v>0.2950463381</c:v>
                </c:pt>
                <c:pt idx="31">
                  <c:v>0.2946762257</c:v>
                </c:pt>
                <c:pt idx="32">
                  <c:v>0.2955022237</c:v>
                </c:pt>
                <c:pt idx="33">
                  <c:v>0.2955466053</c:v>
                </c:pt>
                <c:pt idx="34">
                  <c:v>0.2965256756</c:v>
                </c:pt>
                <c:pt idx="35">
                  <c:v>0.2973641976</c:v>
                </c:pt>
                <c:pt idx="36">
                  <c:v>0.2983322768</c:v>
                </c:pt>
                <c:pt idx="37">
                  <c:v>0.2984440339</c:v>
                </c:pt>
                <c:pt idx="38">
                  <c:v>0.2985284683</c:v>
                </c:pt>
                <c:pt idx="39">
                  <c:v>0.2994524999</c:v>
                </c:pt>
                <c:pt idx="40">
                  <c:v>0.3000735742</c:v>
                </c:pt>
                <c:pt idx="41">
                  <c:v>0.3013076909</c:v>
                </c:pt>
                <c:pt idx="42">
                  <c:v>0.3022936775</c:v>
                </c:pt>
                <c:pt idx="43">
                  <c:v>0.3017693974</c:v>
                </c:pt>
                <c:pt idx="44">
                  <c:v>0.3020070449</c:v>
                </c:pt>
                <c:pt idx="45">
                  <c:v>0.30244491</c:v>
                </c:pt>
                <c:pt idx="46">
                  <c:v>0.3030693662</c:v>
                </c:pt>
                <c:pt idx="47">
                  <c:v>0.3032874838</c:v>
                </c:pt>
                <c:pt idx="48">
                  <c:v>0.3024876363</c:v>
                </c:pt>
                <c:pt idx="49">
                  <c:v>0.3026132359</c:v>
                </c:pt>
                <c:pt idx="50">
                  <c:v>0.3030493769</c:v>
                </c:pt>
                <c:pt idx="51">
                  <c:v>0.3033995619</c:v>
                </c:pt>
                <c:pt idx="52">
                  <c:v>0.3039446693</c:v>
                </c:pt>
                <c:pt idx="53">
                  <c:v>0.3051410669</c:v>
                </c:pt>
                <c:pt idx="54">
                  <c:v>0.305847284</c:v>
                </c:pt>
                <c:pt idx="55">
                  <c:v>0.3056399552</c:v>
                </c:pt>
                <c:pt idx="56">
                  <c:v>0.3055240794</c:v>
                </c:pt>
                <c:pt idx="57">
                  <c:v>0.3063370067</c:v>
                </c:pt>
                <c:pt idx="58">
                  <c:v>0.3069587742</c:v>
                </c:pt>
                <c:pt idx="59">
                  <c:v>0.3070292367</c:v>
                </c:pt>
                <c:pt idx="60">
                  <c:v>0.3075121376</c:v>
                </c:pt>
                <c:pt idx="61">
                  <c:v>0.3077906015</c:v>
                </c:pt>
                <c:pt idx="62">
                  <c:v>0.3077335566</c:v>
                </c:pt>
                <c:pt idx="63">
                  <c:v>0.3078542321</c:v>
                </c:pt>
                <c:pt idx="64">
                  <c:v>0.3072186129</c:v>
                </c:pt>
                <c:pt idx="65">
                  <c:v>0.3069923161</c:v>
                </c:pt>
                <c:pt idx="66">
                  <c:v>0.3072011168</c:v>
                </c:pt>
                <c:pt idx="67">
                  <c:v>0.3067457543</c:v>
                </c:pt>
                <c:pt idx="68">
                  <c:v>0.3067578952</c:v>
                </c:pt>
                <c:pt idx="69">
                  <c:v>0.3066894496</c:v>
                </c:pt>
                <c:pt idx="70">
                  <c:v>0.3073809384</c:v>
                </c:pt>
                <c:pt idx="71">
                  <c:v>0.3063934481</c:v>
                </c:pt>
                <c:pt idx="72">
                  <c:v>0.3069101662</c:v>
                </c:pt>
                <c:pt idx="73">
                  <c:v>0.3061635012</c:v>
                </c:pt>
                <c:pt idx="74">
                  <c:v>0.305875314</c:v>
                </c:pt>
                <c:pt idx="75">
                  <c:v>0.3057246828</c:v>
                </c:pt>
                <c:pt idx="76">
                  <c:v>0.3057232218</c:v>
                </c:pt>
                <c:pt idx="77">
                  <c:v>0.3057548439</c:v>
                </c:pt>
                <c:pt idx="78">
                  <c:v>0.3058616602</c:v>
                </c:pt>
                <c:pt idx="79">
                  <c:v>0.3057863435</c:v>
                </c:pt>
                <c:pt idx="80">
                  <c:v>0.3059908649</c:v>
                </c:pt>
                <c:pt idx="81">
                  <c:v>0.3063368442</c:v>
                </c:pt>
                <c:pt idx="82">
                  <c:v>0.3060595701</c:v>
                </c:pt>
                <c:pt idx="83">
                  <c:v>0.3062929891</c:v>
                </c:pt>
                <c:pt idx="84">
                  <c:v>0.3059769871</c:v>
                </c:pt>
                <c:pt idx="85">
                  <c:v>0.3053888172</c:v>
                </c:pt>
                <c:pt idx="86">
                  <c:v>0.3051118979</c:v>
                </c:pt>
                <c:pt idx="87">
                  <c:v>0.3046704152</c:v>
                </c:pt>
                <c:pt idx="88">
                  <c:v>0.3050416231</c:v>
                </c:pt>
                <c:pt idx="89">
                  <c:v>0.3053320324</c:v>
                </c:pt>
                <c:pt idx="90">
                  <c:v>0.3057954254</c:v>
                </c:pt>
                <c:pt idx="91">
                  <c:v>0.3062011502</c:v>
                </c:pt>
                <c:pt idx="92">
                  <c:v>0.3066687658</c:v>
                </c:pt>
                <c:pt idx="93">
                  <c:v>0.3065446919</c:v>
                </c:pt>
                <c:pt idx="94">
                  <c:v>0.306568675</c:v>
                </c:pt>
                <c:pt idx="95">
                  <c:v>0.3071720876</c:v>
                </c:pt>
                <c:pt idx="96">
                  <c:v>0.3075015361</c:v>
                </c:pt>
                <c:pt idx="97">
                  <c:v>0.3069865726</c:v>
                </c:pt>
                <c:pt idx="98">
                  <c:v>0.3073363869</c:v>
                </c:pt>
                <c:pt idx="99">
                  <c:v>0.3078429058</c:v>
                </c:pt>
                <c:pt idx="100">
                  <c:v>0.3073764079</c:v>
                </c:pt>
                <c:pt idx="101">
                  <c:v>0.3076532387</c:v>
                </c:pt>
                <c:pt idx="102">
                  <c:v>0.3076725004</c:v>
                </c:pt>
                <c:pt idx="103">
                  <c:v>0.3080624716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'2015 morIndividual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'2015 morIndividual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morIndividual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0.2855862776</c:v>
                </c:pt>
                <c:pt idx="6">
                  <c:v>0.2952141367</c:v>
                </c:pt>
                <c:pt idx="7">
                  <c:v>0.2923491287</c:v>
                </c:pt>
                <c:pt idx="8">
                  <c:v>0.299272397</c:v>
                </c:pt>
                <c:pt idx="9">
                  <c:v>0.294740914</c:v>
                </c:pt>
                <c:pt idx="10">
                  <c:v>0.3008143545</c:v>
                </c:pt>
                <c:pt idx="11">
                  <c:v>0.2959349882</c:v>
                </c:pt>
                <c:pt idx="12">
                  <c:v>0.3007585242</c:v>
                </c:pt>
                <c:pt idx="13">
                  <c:v>0.3015581584</c:v>
                </c:pt>
                <c:pt idx="14">
                  <c:v>0.3066269827</c:v>
                </c:pt>
                <c:pt idx="15">
                  <c:v>0.309435211</c:v>
                </c:pt>
                <c:pt idx="16">
                  <c:v>0.3123680979</c:v>
                </c:pt>
                <c:pt idx="17">
                  <c:v>0.3122145693</c:v>
                </c:pt>
                <c:pt idx="18">
                  <c:v>0.3162131499</c:v>
                </c:pt>
                <c:pt idx="19">
                  <c:v>0.3156131069</c:v>
                </c:pt>
                <c:pt idx="20">
                  <c:v>0.3024816031</c:v>
                </c:pt>
                <c:pt idx="21">
                  <c:v>0.3005261474</c:v>
                </c:pt>
                <c:pt idx="22">
                  <c:v>0.2994143104</c:v>
                </c:pt>
                <c:pt idx="23">
                  <c:v>0.2964321084</c:v>
                </c:pt>
                <c:pt idx="24">
                  <c:v>0.2996325406</c:v>
                </c:pt>
                <c:pt idx="25">
                  <c:v>0.2994574258</c:v>
                </c:pt>
                <c:pt idx="26">
                  <c:v>0.3016853589</c:v>
                </c:pt>
                <c:pt idx="27">
                  <c:v>0.3063534776</c:v>
                </c:pt>
                <c:pt idx="28">
                  <c:v>0.3028940239</c:v>
                </c:pt>
                <c:pt idx="29">
                  <c:v>0.3016586739</c:v>
                </c:pt>
                <c:pt idx="30">
                  <c:v>0.3050463239</c:v>
                </c:pt>
                <c:pt idx="31">
                  <c:v>0.3032721921</c:v>
                </c:pt>
                <c:pt idx="32">
                  <c:v>0.3045882994</c:v>
                </c:pt>
                <c:pt idx="33">
                  <c:v>0.3042241203</c:v>
                </c:pt>
                <c:pt idx="34">
                  <c:v>0.3053795142</c:v>
                </c:pt>
                <c:pt idx="35">
                  <c:v>0.3075077965</c:v>
                </c:pt>
                <c:pt idx="36">
                  <c:v>0.3088663252</c:v>
                </c:pt>
                <c:pt idx="37">
                  <c:v>0.3070765487</c:v>
                </c:pt>
                <c:pt idx="38">
                  <c:v>0.3066705117</c:v>
                </c:pt>
                <c:pt idx="39">
                  <c:v>0.3063104999</c:v>
                </c:pt>
                <c:pt idx="40">
                  <c:v>0.3056815152</c:v>
                </c:pt>
                <c:pt idx="41">
                  <c:v>0.30790136</c:v>
                </c:pt>
                <c:pt idx="42">
                  <c:v>0.3094388677</c:v>
                </c:pt>
                <c:pt idx="43">
                  <c:v>0.3097695661</c:v>
                </c:pt>
                <c:pt idx="44">
                  <c:v>0.3091323578</c:v>
                </c:pt>
                <c:pt idx="45">
                  <c:v>0.3120952717</c:v>
                </c:pt>
                <c:pt idx="46">
                  <c:v>0.310042044</c:v>
                </c:pt>
                <c:pt idx="47">
                  <c:v>0.3133323393</c:v>
                </c:pt>
                <c:pt idx="48">
                  <c:v>0.3109944995</c:v>
                </c:pt>
                <c:pt idx="49">
                  <c:v>0.3088809676</c:v>
                </c:pt>
                <c:pt idx="50">
                  <c:v>0.3098578811</c:v>
                </c:pt>
                <c:pt idx="51">
                  <c:v>0.3153361923</c:v>
                </c:pt>
                <c:pt idx="52">
                  <c:v>0.3111864663</c:v>
                </c:pt>
                <c:pt idx="53">
                  <c:v>0.3126821732</c:v>
                </c:pt>
                <c:pt idx="54">
                  <c:v>0.3121616359</c:v>
                </c:pt>
                <c:pt idx="55">
                  <c:v>0.3108962393</c:v>
                </c:pt>
                <c:pt idx="56">
                  <c:v>0.3125608786</c:v>
                </c:pt>
                <c:pt idx="57">
                  <c:v>0.3123611456</c:v>
                </c:pt>
                <c:pt idx="58">
                  <c:v>0.3103150923</c:v>
                </c:pt>
                <c:pt idx="59">
                  <c:v>0.3104053805</c:v>
                </c:pt>
                <c:pt idx="60">
                  <c:v>0.3125450415</c:v>
                </c:pt>
                <c:pt idx="61">
                  <c:v>0.310715271</c:v>
                </c:pt>
                <c:pt idx="62">
                  <c:v>0.3114495675</c:v>
                </c:pt>
                <c:pt idx="63">
                  <c:v>0.311023219</c:v>
                </c:pt>
                <c:pt idx="64">
                  <c:v>0.3103032705</c:v>
                </c:pt>
                <c:pt idx="65">
                  <c:v>0.3084114011</c:v>
                </c:pt>
                <c:pt idx="66">
                  <c:v>0.3088399792</c:v>
                </c:pt>
                <c:pt idx="67">
                  <c:v>0.3075023031</c:v>
                </c:pt>
                <c:pt idx="68">
                  <c:v>0.3092011984</c:v>
                </c:pt>
                <c:pt idx="69">
                  <c:v>0.3115193748</c:v>
                </c:pt>
                <c:pt idx="70">
                  <c:v>0.3123785679</c:v>
                </c:pt>
                <c:pt idx="71">
                  <c:v>0.3118212341</c:v>
                </c:pt>
                <c:pt idx="72">
                  <c:v>0.3100183999</c:v>
                </c:pt>
                <c:pt idx="73">
                  <c:v>0.3096265068</c:v>
                </c:pt>
                <c:pt idx="74">
                  <c:v>0.3104249152</c:v>
                </c:pt>
                <c:pt idx="75">
                  <c:v>0.3108700502</c:v>
                </c:pt>
                <c:pt idx="76">
                  <c:v>0.30959964</c:v>
                </c:pt>
                <c:pt idx="77">
                  <c:v>0.3125040297</c:v>
                </c:pt>
                <c:pt idx="78">
                  <c:v>0.3103460843</c:v>
                </c:pt>
                <c:pt idx="79">
                  <c:v>0.3062792124</c:v>
                </c:pt>
                <c:pt idx="80">
                  <c:v>0.3086458434</c:v>
                </c:pt>
                <c:pt idx="81">
                  <c:v>0.307840724</c:v>
                </c:pt>
                <c:pt idx="82">
                  <c:v>0.3091786496</c:v>
                </c:pt>
                <c:pt idx="83">
                  <c:v>0.3080854137</c:v>
                </c:pt>
                <c:pt idx="84">
                  <c:v>0.3082924672</c:v>
                </c:pt>
                <c:pt idx="85">
                  <c:v>0.3072853231</c:v>
                </c:pt>
                <c:pt idx="86">
                  <c:v>0.3084386697</c:v>
                </c:pt>
                <c:pt idx="87">
                  <c:v>0.3058854193</c:v>
                </c:pt>
                <c:pt idx="88">
                  <c:v>0.3085392181</c:v>
                </c:pt>
                <c:pt idx="89">
                  <c:v>0.3047890562</c:v>
                </c:pt>
                <c:pt idx="90">
                  <c:v>0.3077017156</c:v>
                </c:pt>
                <c:pt idx="91">
                  <c:v>0.3096660896</c:v>
                </c:pt>
                <c:pt idx="92">
                  <c:v>0.307409878</c:v>
                </c:pt>
                <c:pt idx="93">
                  <c:v>0.3072003484</c:v>
                </c:pt>
                <c:pt idx="94">
                  <c:v>0.30807893</c:v>
                </c:pt>
                <c:pt idx="95">
                  <c:v>0.3099350057</c:v>
                </c:pt>
                <c:pt idx="96">
                  <c:v>0.310814598</c:v>
                </c:pt>
                <c:pt idx="97">
                  <c:v>0.3094903584</c:v>
                </c:pt>
                <c:pt idx="98">
                  <c:v>0.3069558556</c:v>
                </c:pt>
                <c:pt idx="99">
                  <c:v>0.3102047573</c:v>
                </c:pt>
                <c:pt idx="100">
                  <c:v>0.3082543131</c:v>
                </c:pt>
                <c:pt idx="101">
                  <c:v>0.3109334165</c:v>
                </c:pt>
                <c:pt idx="102">
                  <c:v>0.3091144259</c:v>
                </c:pt>
                <c:pt idx="103">
                  <c:v>0.311135473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'2015 morIndividual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'2015 morIndividual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morIndividual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0.2637371642</c:v>
                </c:pt>
                <c:pt idx="7">
                  <c:v>0.2662757504</c:v>
                </c:pt>
                <c:pt idx="8">
                  <c:v>0.268380305</c:v>
                </c:pt>
                <c:pt idx="9">
                  <c:v>0.2714668231</c:v>
                </c:pt>
                <c:pt idx="10">
                  <c:v>0.2732549149</c:v>
                </c:pt>
                <c:pt idx="11">
                  <c:v>0.27411325</c:v>
                </c:pt>
                <c:pt idx="12">
                  <c:v>0.2761755382</c:v>
                </c:pt>
                <c:pt idx="13">
                  <c:v>0.2791619736</c:v>
                </c:pt>
                <c:pt idx="14">
                  <c:v>0.2813831473</c:v>
                </c:pt>
                <c:pt idx="15">
                  <c:v>0.2845392916</c:v>
                </c:pt>
                <c:pt idx="16">
                  <c:v>0.28694385</c:v>
                </c:pt>
                <c:pt idx="17">
                  <c:v>0.2882847574</c:v>
                </c:pt>
                <c:pt idx="18">
                  <c:v>0.2901313778</c:v>
                </c:pt>
                <c:pt idx="19">
                  <c:v>0.2893059824</c:v>
                </c:pt>
                <c:pt idx="20">
                  <c:v>0.2754602527</c:v>
                </c:pt>
                <c:pt idx="21">
                  <c:v>0.2753703734</c:v>
                </c:pt>
                <c:pt idx="22">
                  <c:v>0.2766978648</c:v>
                </c:pt>
                <c:pt idx="23">
                  <c:v>0.276826906</c:v>
                </c:pt>
                <c:pt idx="24">
                  <c:v>0.2776580717</c:v>
                </c:pt>
                <c:pt idx="25">
                  <c:v>0.2782221909</c:v>
                </c:pt>
                <c:pt idx="26">
                  <c:v>0.2815792591</c:v>
                </c:pt>
                <c:pt idx="27">
                  <c:v>0.2842934593</c:v>
                </c:pt>
                <c:pt idx="28">
                  <c:v>0.2843089603</c:v>
                </c:pt>
                <c:pt idx="29">
                  <c:v>0.2848696583</c:v>
                </c:pt>
                <c:pt idx="30">
                  <c:v>0.2856945912</c:v>
                </c:pt>
                <c:pt idx="31">
                  <c:v>0.2852757945</c:v>
                </c:pt>
                <c:pt idx="32">
                  <c:v>0.2864214506</c:v>
                </c:pt>
                <c:pt idx="33">
                  <c:v>0.2866898388</c:v>
                </c:pt>
                <c:pt idx="34">
                  <c:v>0.2873384222</c:v>
                </c:pt>
                <c:pt idx="35">
                  <c:v>0.2882735419</c:v>
                </c:pt>
                <c:pt idx="36">
                  <c:v>0.2894412966</c:v>
                </c:pt>
                <c:pt idx="37">
                  <c:v>0.2891411677</c:v>
                </c:pt>
                <c:pt idx="38">
                  <c:v>0.2901907392</c:v>
                </c:pt>
                <c:pt idx="39">
                  <c:v>0.2908202294</c:v>
                </c:pt>
                <c:pt idx="40">
                  <c:v>0.2919469601</c:v>
                </c:pt>
                <c:pt idx="41">
                  <c:v>0.2934454394</c:v>
                </c:pt>
                <c:pt idx="42">
                  <c:v>0.2946058049</c:v>
                </c:pt>
                <c:pt idx="43">
                  <c:v>0.2947023249</c:v>
                </c:pt>
                <c:pt idx="44">
                  <c:v>0.2949728299</c:v>
                </c:pt>
                <c:pt idx="45">
                  <c:v>0.2952218471</c:v>
                </c:pt>
                <c:pt idx="46">
                  <c:v>0.2958516757</c:v>
                </c:pt>
                <c:pt idx="47">
                  <c:v>0.2958681045</c:v>
                </c:pt>
                <c:pt idx="48">
                  <c:v>0.295358919</c:v>
                </c:pt>
                <c:pt idx="49">
                  <c:v>0.2949244806</c:v>
                </c:pt>
                <c:pt idx="50">
                  <c:v>0.2951393317</c:v>
                </c:pt>
                <c:pt idx="51">
                  <c:v>0.2957677028</c:v>
                </c:pt>
                <c:pt idx="52">
                  <c:v>0.2960153635</c:v>
                </c:pt>
                <c:pt idx="53">
                  <c:v>0.2966231267</c:v>
                </c:pt>
                <c:pt idx="54">
                  <c:v>0.2972875195</c:v>
                </c:pt>
                <c:pt idx="55">
                  <c:v>0.2972896934</c:v>
                </c:pt>
                <c:pt idx="56">
                  <c:v>0.2974421833</c:v>
                </c:pt>
                <c:pt idx="57">
                  <c:v>0.2984104244</c:v>
                </c:pt>
                <c:pt idx="58">
                  <c:v>0.2987042467</c:v>
                </c:pt>
                <c:pt idx="59">
                  <c:v>0.2987064766</c:v>
                </c:pt>
                <c:pt idx="60">
                  <c:v>0.2992760762</c:v>
                </c:pt>
                <c:pt idx="61">
                  <c:v>0.2994096127</c:v>
                </c:pt>
                <c:pt idx="62">
                  <c:v>0.2995735238</c:v>
                </c:pt>
                <c:pt idx="63">
                  <c:v>0.29938302</c:v>
                </c:pt>
                <c:pt idx="64">
                  <c:v>0.2991997128</c:v>
                </c:pt>
                <c:pt idx="65">
                  <c:v>0.2993962238</c:v>
                </c:pt>
                <c:pt idx="66">
                  <c:v>0.2993781727</c:v>
                </c:pt>
                <c:pt idx="67">
                  <c:v>0.2995139698</c:v>
                </c:pt>
                <c:pt idx="68">
                  <c:v>0.2995964194</c:v>
                </c:pt>
                <c:pt idx="69">
                  <c:v>0.3001434361</c:v>
                </c:pt>
                <c:pt idx="70">
                  <c:v>0.3012008198</c:v>
                </c:pt>
                <c:pt idx="71">
                  <c:v>0.2990655068</c:v>
                </c:pt>
                <c:pt idx="72">
                  <c:v>0.2995750348</c:v>
                </c:pt>
                <c:pt idx="73">
                  <c:v>0.2991343586</c:v>
                </c:pt>
                <c:pt idx="74">
                  <c:v>0.2993979787</c:v>
                </c:pt>
                <c:pt idx="75">
                  <c:v>0.2991540644</c:v>
                </c:pt>
                <c:pt idx="76">
                  <c:v>0.2992269252</c:v>
                </c:pt>
                <c:pt idx="77">
                  <c:v>0.2991646694</c:v>
                </c:pt>
                <c:pt idx="78">
                  <c:v>0.2992464628</c:v>
                </c:pt>
                <c:pt idx="79">
                  <c:v>0.2990994886</c:v>
                </c:pt>
                <c:pt idx="80">
                  <c:v>0.2993243495</c:v>
                </c:pt>
                <c:pt idx="81">
                  <c:v>0.2995050225</c:v>
                </c:pt>
                <c:pt idx="82">
                  <c:v>0.299330657</c:v>
                </c:pt>
                <c:pt idx="83">
                  <c:v>0.2996647847</c:v>
                </c:pt>
                <c:pt idx="84">
                  <c:v>0.2994129307</c:v>
                </c:pt>
                <c:pt idx="85">
                  <c:v>0.2986787368</c:v>
                </c:pt>
                <c:pt idx="86">
                  <c:v>0.298495658</c:v>
                </c:pt>
                <c:pt idx="87">
                  <c:v>0.2978714944</c:v>
                </c:pt>
                <c:pt idx="88">
                  <c:v>0.2983613613</c:v>
                </c:pt>
                <c:pt idx="89">
                  <c:v>0.2982608508</c:v>
                </c:pt>
                <c:pt idx="90">
                  <c:v>0.2987447307</c:v>
                </c:pt>
                <c:pt idx="91">
                  <c:v>0.3003262317</c:v>
                </c:pt>
                <c:pt idx="92">
                  <c:v>0.3004669448</c:v>
                </c:pt>
                <c:pt idx="93">
                  <c:v>0.3001043502</c:v>
                </c:pt>
                <c:pt idx="94">
                  <c:v>0.2996825798</c:v>
                </c:pt>
                <c:pt idx="95">
                  <c:v>0.300096246</c:v>
                </c:pt>
                <c:pt idx="96">
                  <c:v>0.2996959591</c:v>
                </c:pt>
                <c:pt idx="97">
                  <c:v>0.2992698389</c:v>
                </c:pt>
                <c:pt idx="98">
                  <c:v>0.29941963</c:v>
                </c:pt>
                <c:pt idx="99">
                  <c:v>0.2997742288</c:v>
                </c:pt>
                <c:pt idx="100">
                  <c:v>0.2991573906</c:v>
                </c:pt>
                <c:pt idx="101">
                  <c:v>0.2996328107</c:v>
                </c:pt>
                <c:pt idx="102">
                  <c:v>0.2988420061</c:v>
                </c:pt>
                <c:pt idx="103">
                  <c:v>0.2991663889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20408"/>
        <c:axId val="-2126017288"/>
      </c:lineChart>
      <c:catAx>
        <c:axId val="-212602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6017288"/>
        <c:crosses val="autoZero"/>
        <c:auto val="1"/>
        <c:lblAlgn val="ctr"/>
        <c:lblOffset val="100"/>
        <c:noMultiLvlLbl val="0"/>
      </c:catAx>
      <c:valAx>
        <c:axId val="-212601728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60204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05420455039805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 morIndividual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'2015 morIndividual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morIndividual gini elderly'!$P$4:$P$107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0.2987004435</c:v>
                </c:pt>
                <c:pt idx="6">
                  <c:v>0.3108659664</c:v>
                </c:pt>
                <c:pt idx="7">
                  <c:v>0.3067232199</c:v>
                </c:pt>
                <c:pt idx="8">
                  <c:v>0.3145819397</c:v>
                </c:pt>
                <c:pt idx="9">
                  <c:v>0.3071301166</c:v>
                </c:pt>
                <c:pt idx="10">
                  <c:v>0.3143299951</c:v>
                </c:pt>
                <c:pt idx="11">
                  <c:v>0.3070714863</c:v>
                </c:pt>
                <c:pt idx="12">
                  <c:v>0.3125343061</c:v>
                </c:pt>
                <c:pt idx="13">
                  <c:v>0.3148769762</c:v>
                </c:pt>
                <c:pt idx="14">
                  <c:v>0.3194390802</c:v>
                </c:pt>
                <c:pt idx="15">
                  <c:v>0.3221449745</c:v>
                </c:pt>
                <c:pt idx="16">
                  <c:v>0.3248731827</c:v>
                </c:pt>
                <c:pt idx="17">
                  <c:v>0.3263273711</c:v>
                </c:pt>
                <c:pt idx="18">
                  <c:v>0.3286970149</c:v>
                </c:pt>
                <c:pt idx="19">
                  <c:v>0.330107127</c:v>
                </c:pt>
                <c:pt idx="20">
                  <c:v>0.3200078562</c:v>
                </c:pt>
                <c:pt idx="21">
                  <c:v>0.3161217882</c:v>
                </c:pt>
                <c:pt idx="22">
                  <c:v>0.315690025</c:v>
                </c:pt>
                <c:pt idx="23">
                  <c:v>0.3145904099</c:v>
                </c:pt>
                <c:pt idx="24">
                  <c:v>0.3169763362</c:v>
                </c:pt>
                <c:pt idx="25">
                  <c:v>0.317699799</c:v>
                </c:pt>
                <c:pt idx="26">
                  <c:v>0.3182296589</c:v>
                </c:pt>
                <c:pt idx="27">
                  <c:v>0.3198588683</c:v>
                </c:pt>
                <c:pt idx="28">
                  <c:v>0.3180467318</c:v>
                </c:pt>
                <c:pt idx="29">
                  <c:v>0.3179813852</c:v>
                </c:pt>
                <c:pt idx="30">
                  <c:v>0.3211954375</c:v>
                </c:pt>
                <c:pt idx="31">
                  <c:v>0.3192224715</c:v>
                </c:pt>
                <c:pt idx="32">
                  <c:v>0.3207501756</c:v>
                </c:pt>
                <c:pt idx="33">
                  <c:v>0.3208343259</c:v>
                </c:pt>
                <c:pt idx="34">
                  <c:v>0.3218581928</c:v>
                </c:pt>
                <c:pt idx="35">
                  <c:v>0.3221575867</c:v>
                </c:pt>
                <c:pt idx="36">
                  <c:v>0.3235844716</c:v>
                </c:pt>
                <c:pt idx="37">
                  <c:v>0.3211430618</c:v>
                </c:pt>
                <c:pt idx="38">
                  <c:v>0.3201179623</c:v>
                </c:pt>
                <c:pt idx="39">
                  <c:v>0.3196579003</c:v>
                </c:pt>
                <c:pt idx="40">
                  <c:v>0.31938998</c:v>
                </c:pt>
                <c:pt idx="41">
                  <c:v>0.3209474585</c:v>
                </c:pt>
                <c:pt idx="42">
                  <c:v>0.3221970207</c:v>
                </c:pt>
                <c:pt idx="43">
                  <c:v>0.3210802295</c:v>
                </c:pt>
                <c:pt idx="44">
                  <c:v>0.3218098607</c:v>
                </c:pt>
                <c:pt idx="45">
                  <c:v>0.3229913128</c:v>
                </c:pt>
                <c:pt idx="46">
                  <c:v>0.3215982774</c:v>
                </c:pt>
                <c:pt idx="47">
                  <c:v>0.3261700384</c:v>
                </c:pt>
                <c:pt idx="48">
                  <c:v>0.3232366219</c:v>
                </c:pt>
                <c:pt idx="49">
                  <c:v>0.3221471923</c:v>
                </c:pt>
                <c:pt idx="50">
                  <c:v>0.323566017</c:v>
                </c:pt>
                <c:pt idx="51">
                  <c:v>0.3284878514</c:v>
                </c:pt>
                <c:pt idx="52">
                  <c:v>0.3237462041</c:v>
                </c:pt>
                <c:pt idx="53">
                  <c:v>0.3245008799</c:v>
                </c:pt>
                <c:pt idx="54">
                  <c:v>0.3253465367</c:v>
                </c:pt>
                <c:pt idx="55">
                  <c:v>0.3230914998</c:v>
                </c:pt>
                <c:pt idx="56">
                  <c:v>0.3246590295</c:v>
                </c:pt>
                <c:pt idx="57">
                  <c:v>0.3271540976</c:v>
                </c:pt>
                <c:pt idx="58">
                  <c:v>0.3234837031</c:v>
                </c:pt>
                <c:pt idx="59">
                  <c:v>0.3230394182</c:v>
                </c:pt>
                <c:pt idx="60">
                  <c:v>0.3256279607</c:v>
                </c:pt>
                <c:pt idx="61">
                  <c:v>0.3245176607</c:v>
                </c:pt>
                <c:pt idx="62">
                  <c:v>0.3249453038</c:v>
                </c:pt>
                <c:pt idx="63">
                  <c:v>0.3249488504</c:v>
                </c:pt>
                <c:pt idx="64">
                  <c:v>0.3238985638</c:v>
                </c:pt>
                <c:pt idx="65">
                  <c:v>0.321584943</c:v>
                </c:pt>
                <c:pt idx="66">
                  <c:v>0.3231945047</c:v>
                </c:pt>
                <c:pt idx="67">
                  <c:v>0.3199453072</c:v>
                </c:pt>
                <c:pt idx="68">
                  <c:v>0.3195848352</c:v>
                </c:pt>
                <c:pt idx="69">
                  <c:v>0.3218570034</c:v>
                </c:pt>
                <c:pt idx="70">
                  <c:v>0.3218116865</c:v>
                </c:pt>
                <c:pt idx="71">
                  <c:v>0.3219345035</c:v>
                </c:pt>
                <c:pt idx="72">
                  <c:v>0.3208833691</c:v>
                </c:pt>
                <c:pt idx="73">
                  <c:v>0.3194563166</c:v>
                </c:pt>
                <c:pt idx="74">
                  <c:v>0.3201969642</c:v>
                </c:pt>
                <c:pt idx="75">
                  <c:v>0.3201189778</c:v>
                </c:pt>
                <c:pt idx="76">
                  <c:v>0.3194555475</c:v>
                </c:pt>
                <c:pt idx="77">
                  <c:v>0.323230073</c:v>
                </c:pt>
                <c:pt idx="78">
                  <c:v>0.3220434612</c:v>
                </c:pt>
                <c:pt idx="79">
                  <c:v>0.3187536967</c:v>
                </c:pt>
                <c:pt idx="80">
                  <c:v>0.3209352071</c:v>
                </c:pt>
                <c:pt idx="81">
                  <c:v>0.3212046424</c:v>
                </c:pt>
                <c:pt idx="82">
                  <c:v>0.322422524</c:v>
                </c:pt>
                <c:pt idx="83">
                  <c:v>0.3212838309</c:v>
                </c:pt>
                <c:pt idx="84">
                  <c:v>0.3219074242</c:v>
                </c:pt>
                <c:pt idx="85">
                  <c:v>0.3213189718</c:v>
                </c:pt>
                <c:pt idx="86">
                  <c:v>0.3205570874</c:v>
                </c:pt>
                <c:pt idx="87">
                  <c:v>0.3199085991</c:v>
                </c:pt>
                <c:pt idx="88">
                  <c:v>0.3217057764</c:v>
                </c:pt>
                <c:pt idx="89">
                  <c:v>0.3192376995</c:v>
                </c:pt>
                <c:pt idx="90">
                  <c:v>0.3215493637</c:v>
                </c:pt>
                <c:pt idx="91">
                  <c:v>0.3214665774</c:v>
                </c:pt>
                <c:pt idx="92">
                  <c:v>0.3210304484</c:v>
                </c:pt>
                <c:pt idx="93">
                  <c:v>0.3206681458</c:v>
                </c:pt>
                <c:pt idx="94">
                  <c:v>0.3213289553</c:v>
                </c:pt>
                <c:pt idx="95">
                  <c:v>0.3224450878</c:v>
                </c:pt>
                <c:pt idx="96">
                  <c:v>0.3230337225</c:v>
                </c:pt>
                <c:pt idx="97">
                  <c:v>0.323667656</c:v>
                </c:pt>
                <c:pt idx="98">
                  <c:v>0.3198497586</c:v>
                </c:pt>
                <c:pt idx="99">
                  <c:v>0.3229804908</c:v>
                </c:pt>
                <c:pt idx="100">
                  <c:v>0.3225794277</c:v>
                </c:pt>
                <c:pt idx="101">
                  <c:v>0.3234620796</c:v>
                </c:pt>
                <c:pt idx="102">
                  <c:v>0.3215895873</c:v>
                </c:pt>
                <c:pt idx="103">
                  <c:v>0.3237776234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'2015 morIndividual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'2015 morIndividual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morIndividual gini elderly'!$Q$4:$Q$107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0.2654120914</c:v>
                </c:pt>
                <c:pt idx="5">
                  <c:v>0.2667522558</c:v>
                </c:pt>
                <c:pt idx="6">
                  <c:v>0.2682219404</c:v>
                </c:pt>
                <c:pt idx="7">
                  <c:v>0.2718324192</c:v>
                </c:pt>
                <c:pt idx="8">
                  <c:v>0.2740257639</c:v>
                </c:pt>
                <c:pt idx="9">
                  <c:v>0.2760477872</c:v>
                </c:pt>
                <c:pt idx="10">
                  <c:v>0.2769626073</c:v>
                </c:pt>
                <c:pt idx="11">
                  <c:v>0.2778903879</c:v>
                </c:pt>
                <c:pt idx="12">
                  <c:v>0.279945356</c:v>
                </c:pt>
                <c:pt idx="13">
                  <c:v>0.2828551229</c:v>
                </c:pt>
                <c:pt idx="14">
                  <c:v>0.2849078636</c:v>
                </c:pt>
                <c:pt idx="15">
                  <c:v>0.2885799501</c:v>
                </c:pt>
                <c:pt idx="16">
                  <c:v>0.2907921648</c:v>
                </c:pt>
                <c:pt idx="17">
                  <c:v>0.2918454045</c:v>
                </c:pt>
                <c:pt idx="18">
                  <c:v>0.2943440502</c:v>
                </c:pt>
                <c:pt idx="19">
                  <c:v>0.2939610582</c:v>
                </c:pt>
                <c:pt idx="20">
                  <c:v>0.2848578006</c:v>
                </c:pt>
                <c:pt idx="21">
                  <c:v>0.2848604627</c:v>
                </c:pt>
                <c:pt idx="22">
                  <c:v>0.2862082627</c:v>
                </c:pt>
                <c:pt idx="23">
                  <c:v>0.2871690126</c:v>
                </c:pt>
                <c:pt idx="24">
                  <c:v>0.2879924436</c:v>
                </c:pt>
                <c:pt idx="25">
                  <c:v>0.2884108644</c:v>
                </c:pt>
                <c:pt idx="26">
                  <c:v>0.2912136952</c:v>
                </c:pt>
                <c:pt idx="27">
                  <c:v>0.2928072294</c:v>
                </c:pt>
                <c:pt idx="28">
                  <c:v>0.2926684299</c:v>
                </c:pt>
                <c:pt idx="29">
                  <c:v>0.2940951612</c:v>
                </c:pt>
                <c:pt idx="30">
                  <c:v>0.2948016968</c:v>
                </c:pt>
                <c:pt idx="31">
                  <c:v>0.2945324066</c:v>
                </c:pt>
                <c:pt idx="32">
                  <c:v>0.2953590862</c:v>
                </c:pt>
                <c:pt idx="33">
                  <c:v>0.2954040377</c:v>
                </c:pt>
                <c:pt idx="34">
                  <c:v>0.2962156324</c:v>
                </c:pt>
                <c:pt idx="35">
                  <c:v>0.2970853361</c:v>
                </c:pt>
                <c:pt idx="36">
                  <c:v>0.2977367656</c:v>
                </c:pt>
                <c:pt idx="37">
                  <c:v>0.2978659846</c:v>
                </c:pt>
                <c:pt idx="38">
                  <c:v>0.297968739</c:v>
                </c:pt>
                <c:pt idx="39">
                  <c:v>0.2985526347</c:v>
                </c:pt>
                <c:pt idx="40">
                  <c:v>0.2992670942</c:v>
                </c:pt>
                <c:pt idx="41">
                  <c:v>0.3004784061</c:v>
                </c:pt>
                <c:pt idx="42">
                  <c:v>0.3014697664</c:v>
                </c:pt>
                <c:pt idx="43">
                  <c:v>0.3010915644</c:v>
                </c:pt>
                <c:pt idx="44">
                  <c:v>0.3013308375</c:v>
                </c:pt>
                <c:pt idx="45">
                  <c:v>0.3016822859</c:v>
                </c:pt>
                <c:pt idx="46">
                  <c:v>0.3022133031</c:v>
                </c:pt>
                <c:pt idx="47">
                  <c:v>0.3024348035</c:v>
                </c:pt>
                <c:pt idx="48">
                  <c:v>0.3016754345</c:v>
                </c:pt>
                <c:pt idx="49">
                  <c:v>0.3020319194</c:v>
                </c:pt>
                <c:pt idx="50">
                  <c:v>0.3024347559</c:v>
                </c:pt>
                <c:pt idx="51">
                  <c:v>0.3027466084</c:v>
                </c:pt>
                <c:pt idx="52">
                  <c:v>0.303138296</c:v>
                </c:pt>
                <c:pt idx="53">
                  <c:v>0.3038877976</c:v>
                </c:pt>
                <c:pt idx="54">
                  <c:v>0.3046637542</c:v>
                </c:pt>
                <c:pt idx="55">
                  <c:v>0.3045637419</c:v>
                </c:pt>
                <c:pt idx="56">
                  <c:v>0.3046285694</c:v>
                </c:pt>
                <c:pt idx="57">
                  <c:v>0.3053619273</c:v>
                </c:pt>
                <c:pt idx="58">
                  <c:v>0.3058519498</c:v>
                </c:pt>
                <c:pt idx="59">
                  <c:v>0.3061025192</c:v>
                </c:pt>
                <c:pt idx="60">
                  <c:v>0.3062161487</c:v>
                </c:pt>
                <c:pt idx="61">
                  <c:v>0.3068434726</c:v>
                </c:pt>
                <c:pt idx="62">
                  <c:v>0.3067066783</c:v>
                </c:pt>
                <c:pt idx="63">
                  <c:v>0.306860415</c:v>
                </c:pt>
                <c:pt idx="64">
                  <c:v>0.3064951844</c:v>
                </c:pt>
                <c:pt idx="65">
                  <c:v>0.3063378592</c:v>
                </c:pt>
                <c:pt idx="66">
                  <c:v>0.3066379028</c:v>
                </c:pt>
                <c:pt idx="67">
                  <c:v>0.3062476261</c:v>
                </c:pt>
                <c:pt idx="68">
                  <c:v>0.3061478451</c:v>
                </c:pt>
                <c:pt idx="69">
                  <c:v>0.3060850237</c:v>
                </c:pt>
                <c:pt idx="70">
                  <c:v>0.3066921493</c:v>
                </c:pt>
                <c:pt idx="71">
                  <c:v>0.3056391025</c:v>
                </c:pt>
                <c:pt idx="72">
                  <c:v>0.3061084987</c:v>
                </c:pt>
                <c:pt idx="73">
                  <c:v>0.3053414189</c:v>
                </c:pt>
                <c:pt idx="74">
                  <c:v>0.3050585734</c:v>
                </c:pt>
                <c:pt idx="75">
                  <c:v>0.3049097186</c:v>
                </c:pt>
                <c:pt idx="76">
                  <c:v>0.3049147345</c:v>
                </c:pt>
                <c:pt idx="77">
                  <c:v>0.3049248412</c:v>
                </c:pt>
                <c:pt idx="78">
                  <c:v>0.305054792</c:v>
                </c:pt>
                <c:pt idx="79">
                  <c:v>0.3049188821</c:v>
                </c:pt>
                <c:pt idx="80">
                  <c:v>0.3051815115</c:v>
                </c:pt>
                <c:pt idx="81">
                  <c:v>0.3056450496</c:v>
                </c:pt>
                <c:pt idx="82">
                  <c:v>0.3055131352</c:v>
                </c:pt>
                <c:pt idx="83">
                  <c:v>0.3058178332</c:v>
                </c:pt>
                <c:pt idx="84">
                  <c:v>0.3054547255</c:v>
                </c:pt>
                <c:pt idx="85">
                  <c:v>0.3049680631</c:v>
                </c:pt>
                <c:pt idx="86">
                  <c:v>0.3043131905</c:v>
                </c:pt>
                <c:pt idx="87">
                  <c:v>0.303922185</c:v>
                </c:pt>
                <c:pt idx="88">
                  <c:v>0.3041929947</c:v>
                </c:pt>
                <c:pt idx="89">
                  <c:v>0.3043910353</c:v>
                </c:pt>
                <c:pt idx="90">
                  <c:v>0.3049321609</c:v>
                </c:pt>
                <c:pt idx="91">
                  <c:v>0.305438235</c:v>
                </c:pt>
                <c:pt idx="92">
                  <c:v>0.3059352119</c:v>
                </c:pt>
                <c:pt idx="93">
                  <c:v>0.3057443114</c:v>
                </c:pt>
                <c:pt idx="94">
                  <c:v>0.3054108016</c:v>
                </c:pt>
                <c:pt idx="95">
                  <c:v>0.3057090666</c:v>
                </c:pt>
                <c:pt idx="96">
                  <c:v>0.3058755711</c:v>
                </c:pt>
                <c:pt idx="97">
                  <c:v>0.3053116684</c:v>
                </c:pt>
                <c:pt idx="98">
                  <c:v>0.3058813036</c:v>
                </c:pt>
                <c:pt idx="99">
                  <c:v>0.3062439502</c:v>
                </c:pt>
                <c:pt idx="100">
                  <c:v>0.3057364407</c:v>
                </c:pt>
                <c:pt idx="101">
                  <c:v>0.305996126</c:v>
                </c:pt>
                <c:pt idx="102">
                  <c:v>0.3058939114</c:v>
                </c:pt>
                <c:pt idx="103">
                  <c:v>0.3060877887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'2015 morIndividual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'2015 morIndividual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morIndividual gini elderly'!$R$4:$R$107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0.2946327269</c:v>
                </c:pt>
                <c:pt idx="7">
                  <c:v>0.2918181595</c:v>
                </c:pt>
                <c:pt idx="8">
                  <c:v>0.2987053123</c:v>
                </c:pt>
                <c:pt idx="9">
                  <c:v>0.2942194198</c:v>
                </c:pt>
                <c:pt idx="10">
                  <c:v>0.3003021989</c:v>
                </c:pt>
                <c:pt idx="11">
                  <c:v>0.2951204032</c:v>
                </c:pt>
                <c:pt idx="12">
                  <c:v>0.2999972588</c:v>
                </c:pt>
                <c:pt idx="13">
                  <c:v>0.3008007806</c:v>
                </c:pt>
                <c:pt idx="14">
                  <c:v>0.305488364</c:v>
                </c:pt>
                <c:pt idx="15">
                  <c:v>0.3083320248</c:v>
                </c:pt>
                <c:pt idx="16">
                  <c:v>0.3112333411</c:v>
                </c:pt>
                <c:pt idx="17">
                  <c:v>0.3110752414</c:v>
                </c:pt>
                <c:pt idx="18">
                  <c:v>0.3150929325</c:v>
                </c:pt>
                <c:pt idx="19">
                  <c:v>0.3145032659</c:v>
                </c:pt>
                <c:pt idx="20">
                  <c:v>0.3013593549</c:v>
                </c:pt>
                <c:pt idx="21">
                  <c:v>0.2994334244</c:v>
                </c:pt>
                <c:pt idx="22">
                  <c:v>0.2982813357</c:v>
                </c:pt>
                <c:pt idx="23">
                  <c:v>0.2953431873</c:v>
                </c:pt>
                <c:pt idx="24">
                  <c:v>0.2985151294</c:v>
                </c:pt>
                <c:pt idx="25">
                  <c:v>0.2983000531</c:v>
                </c:pt>
                <c:pt idx="26">
                  <c:v>0.3005762752</c:v>
                </c:pt>
                <c:pt idx="27">
                  <c:v>0.3052360284</c:v>
                </c:pt>
                <c:pt idx="28">
                  <c:v>0.3018540046</c:v>
                </c:pt>
                <c:pt idx="29">
                  <c:v>0.30059729</c:v>
                </c:pt>
                <c:pt idx="30">
                  <c:v>0.3040183581</c:v>
                </c:pt>
                <c:pt idx="31">
                  <c:v>0.3019061953</c:v>
                </c:pt>
                <c:pt idx="32">
                  <c:v>0.3030454421</c:v>
                </c:pt>
                <c:pt idx="33">
                  <c:v>0.3028745782</c:v>
                </c:pt>
                <c:pt idx="34">
                  <c:v>0.30442247</c:v>
                </c:pt>
                <c:pt idx="35">
                  <c:v>0.3063729779</c:v>
                </c:pt>
                <c:pt idx="36">
                  <c:v>0.3075901362</c:v>
                </c:pt>
                <c:pt idx="37">
                  <c:v>0.3061401466</c:v>
                </c:pt>
                <c:pt idx="38">
                  <c:v>0.3057034785</c:v>
                </c:pt>
                <c:pt idx="39">
                  <c:v>0.305150244</c:v>
                </c:pt>
                <c:pt idx="40">
                  <c:v>0.3045241572</c:v>
                </c:pt>
                <c:pt idx="41">
                  <c:v>0.3067238231</c:v>
                </c:pt>
                <c:pt idx="42">
                  <c:v>0.3082548133</c:v>
                </c:pt>
                <c:pt idx="43">
                  <c:v>0.3086378744</c:v>
                </c:pt>
                <c:pt idx="44">
                  <c:v>0.3081295027</c:v>
                </c:pt>
                <c:pt idx="45">
                  <c:v>0.3109015618</c:v>
                </c:pt>
                <c:pt idx="46">
                  <c:v>0.3091351139</c:v>
                </c:pt>
                <c:pt idx="47">
                  <c:v>0.3123504081</c:v>
                </c:pt>
                <c:pt idx="48">
                  <c:v>0.309971976</c:v>
                </c:pt>
                <c:pt idx="49">
                  <c:v>0.3078694494</c:v>
                </c:pt>
                <c:pt idx="50">
                  <c:v>0.3089459624</c:v>
                </c:pt>
                <c:pt idx="51">
                  <c:v>0.3142709966</c:v>
                </c:pt>
                <c:pt idx="52">
                  <c:v>0.3101405771</c:v>
                </c:pt>
                <c:pt idx="53">
                  <c:v>0.3117472616</c:v>
                </c:pt>
                <c:pt idx="54">
                  <c:v>0.3114013312</c:v>
                </c:pt>
                <c:pt idx="55">
                  <c:v>0.3100467004</c:v>
                </c:pt>
                <c:pt idx="56">
                  <c:v>0.3110899968</c:v>
                </c:pt>
                <c:pt idx="57">
                  <c:v>0.3108615623</c:v>
                </c:pt>
                <c:pt idx="58">
                  <c:v>0.308799818</c:v>
                </c:pt>
                <c:pt idx="59">
                  <c:v>0.3088766551</c:v>
                </c:pt>
                <c:pt idx="60">
                  <c:v>0.3110275616</c:v>
                </c:pt>
                <c:pt idx="61">
                  <c:v>0.3091083227</c:v>
                </c:pt>
                <c:pt idx="62">
                  <c:v>0.3098992148</c:v>
                </c:pt>
                <c:pt idx="63">
                  <c:v>0.3094897496</c:v>
                </c:pt>
                <c:pt idx="64">
                  <c:v>0.3088165782</c:v>
                </c:pt>
                <c:pt idx="65">
                  <c:v>0.3068118559</c:v>
                </c:pt>
                <c:pt idx="66">
                  <c:v>0.3071866052</c:v>
                </c:pt>
                <c:pt idx="67">
                  <c:v>0.3059554388</c:v>
                </c:pt>
                <c:pt idx="68">
                  <c:v>0.3075602522</c:v>
                </c:pt>
                <c:pt idx="69">
                  <c:v>0.3098318326</c:v>
                </c:pt>
                <c:pt idx="70">
                  <c:v>0.3108656324</c:v>
                </c:pt>
                <c:pt idx="71">
                  <c:v>0.3102322197</c:v>
                </c:pt>
                <c:pt idx="72">
                  <c:v>0.308437514</c:v>
                </c:pt>
                <c:pt idx="73">
                  <c:v>0.3079480932</c:v>
                </c:pt>
                <c:pt idx="74">
                  <c:v>0.3087135434</c:v>
                </c:pt>
                <c:pt idx="75">
                  <c:v>0.3096438707</c:v>
                </c:pt>
                <c:pt idx="76">
                  <c:v>0.308206005</c:v>
                </c:pt>
                <c:pt idx="77">
                  <c:v>0.3109766852</c:v>
                </c:pt>
                <c:pt idx="78">
                  <c:v>0.3088403759</c:v>
                </c:pt>
                <c:pt idx="79">
                  <c:v>0.3049103304</c:v>
                </c:pt>
                <c:pt idx="80">
                  <c:v>0.3071928517</c:v>
                </c:pt>
                <c:pt idx="81">
                  <c:v>0.306150618</c:v>
                </c:pt>
                <c:pt idx="82">
                  <c:v>0.3076129352</c:v>
                </c:pt>
                <c:pt idx="83">
                  <c:v>0.306675106</c:v>
                </c:pt>
                <c:pt idx="84">
                  <c:v>0.3068954231</c:v>
                </c:pt>
                <c:pt idx="85">
                  <c:v>0.3059536721</c:v>
                </c:pt>
                <c:pt idx="86">
                  <c:v>0.3069845749</c:v>
                </c:pt>
                <c:pt idx="87">
                  <c:v>0.3044339736</c:v>
                </c:pt>
                <c:pt idx="88">
                  <c:v>0.3071158</c:v>
                </c:pt>
                <c:pt idx="89">
                  <c:v>0.3031868375</c:v>
                </c:pt>
                <c:pt idx="90">
                  <c:v>0.3061067635</c:v>
                </c:pt>
                <c:pt idx="91">
                  <c:v>0.3080223713</c:v>
                </c:pt>
                <c:pt idx="92">
                  <c:v>0.3058009786</c:v>
                </c:pt>
                <c:pt idx="93">
                  <c:v>0.3056539874</c:v>
                </c:pt>
                <c:pt idx="94">
                  <c:v>0.3064460633</c:v>
                </c:pt>
                <c:pt idx="95">
                  <c:v>0.3086738574</c:v>
                </c:pt>
                <c:pt idx="96">
                  <c:v>0.3094561505</c:v>
                </c:pt>
                <c:pt idx="97">
                  <c:v>0.3083480037</c:v>
                </c:pt>
                <c:pt idx="98">
                  <c:v>0.3053816749</c:v>
                </c:pt>
                <c:pt idx="99">
                  <c:v>0.3086389961</c:v>
                </c:pt>
                <c:pt idx="100">
                  <c:v>0.3065132427</c:v>
                </c:pt>
                <c:pt idx="101">
                  <c:v>0.3093003115</c:v>
                </c:pt>
                <c:pt idx="102">
                  <c:v>0.3077480621</c:v>
                </c:pt>
                <c:pt idx="103">
                  <c:v>0.3096404676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'2015 morIndividual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'2015 morIndividual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morIndividual gini elderly'!$S$4:$S$107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0.2631037129</c:v>
                </c:pt>
                <c:pt idx="7">
                  <c:v>0.2656505398</c:v>
                </c:pt>
                <c:pt idx="8">
                  <c:v>0.2677628021</c:v>
                </c:pt>
                <c:pt idx="9">
                  <c:v>0.2708550468</c:v>
                </c:pt>
                <c:pt idx="10">
                  <c:v>0.2726503629</c:v>
                </c:pt>
                <c:pt idx="11">
                  <c:v>0.2732487301</c:v>
                </c:pt>
                <c:pt idx="12">
                  <c:v>0.2753163101</c:v>
                </c:pt>
                <c:pt idx="13">
                  <c:v>0.2783096859</c:v>
                </c:pt>
                <c:pt idx="14">
                  <c:v>0.2801331067</c:v>
                </c:pt>
                <c:pt idx="15">
                  <c:v>0.2833010396</c:v>
                </c:pt>
                <c:pt idx="16">
                  <c:v>0.2857223256</c:v>
                </c:pt>
                <c:pt idx="17">
                  <c:v>0.2870805123</c:v>
                </c:pt>
                <c:pt idx="18">
                  <c:v>0.2889434988</c:v>
                </c:pt>
                <c:pt idx="19">
                  <c:v>0.2881287715</c:v>
                </c:pt>
                <c:pt idx="20">
                  <c:v>0.2742695375</c:v>
                </c:pt>
                <c:pt idx="21">
                  <c:v>0.2741698554</c:v>
                </c:pt>
                <c:pt idx="22">
                  <c:v>0.2755033486</c:v>
                </c:pt>
                <c:pt idx="23">
                  <c:v>0.2756399182</c:v>
                </c:pt>
                <c:pt idx="24">
                  <c:v>0.2764584833</c:v>
                </c:pt>
                <c:pt idx="25">
                  <c:v>0.2770058767</c:v>
                </c:pt>
                <c:pt idx="26">
                  <c:v>0.2800471876</c:v>
                </c:pt>
                <c:pt idx="27">
                  <c:v>0.2827767291</c:v>
                </c:pt>
                <c:pt idx="28">
                  <c:v>0.2825707295</c:v>
                </c:pt>
                <c:pt idx="29">
                  <c:v>0.2831607033</c:v>
                </c:pt>
                <c:pt idx="30">
                  <c:v>0.2840201761</c:v>
                </c:pt>
                <c:pt idx="31">
                  <c:v>0.2836791779</c:v>
                </c:pt>
                <c:pt idx="32">
                  <c:v>0.2848382878</c:v>
                </c:pt>
                <c:pt idx="33">
                  <c:v>0.2851125598</c:v>
                </c:pt>
                <c:pt idx="34">
                  <c:v>0.2857704165</c:v>
                </c:pt>
                <c:pt idx="35">
                  <c:v>0.286761235</c:v>
                </c:pt>
                <c:pt idx="36">
                  <c:v>0.2879400447</c:v>
                </c:pt>
                <c:pt idx="37">
                  <c:v>0.2879931118</c:v>
                </c:pt>
                <c:pt idx="38">
                  <c:v>0.2889513407</c:v>
                </c:pt>
                <c:pt idx="39">
                  <c:v>0.2895807893</c:v>
                </c:pt>
                <c:pt idx="40">
                  <c:v>0.2905841643</c:v>
                </c:pt>
                <c:pt idx="41">
                  <c:v>0.2920903935</c:v>
                </c:pt>
                <c:pt idx="42">
                  <c:v>0.293264392</c:v>
                </c:pt>
                <c:pt idx="43">
                  <c:v>0.2933670808</c:v>
                </c:pt>
                <c:pt idx="44">
                  <c:v>0.2936398471</c:v>
                </c:pt>
                <c:pt idx="45">
                  <c:v>0.293998857</c:v>
                </c:pt>
                <c:pt idx="46">
                  <c:v>0.2946182852</c:v>
                </c:pt>
                <c:pt idx="47">
                  <c:v>0.2946404197</c:v>
                </c:pt>
                <c:pt idx="48">
                  <c:v>0.2940481897</c:v>
                </c:pt>
                <c:pt idx="49">
                  <c:v>0.293663363</c:v>
                </c:pt>
                <c:pt idx="50">
                  <c:v>0.2940356911</c:v>
                </c:pt>
                <c:pt idx="51">
                  <c:v>0.2946720626</c:v>
                </c:pt>
                <c:pt idx="52">
                  <c:v>0.2948740895</c:v>
                </c:pt>
                <c:pt idx="53">
                  <c:v>0.2955073539</c:v>
                </c:pt>
                <c:pt idx="54">
                  <c:v>0.2964016476</c:v>
                </c:pt>
                <c:pt idx="55">
                  <c:v>0.2963540543</c:v>
                </c:pt>
                <c:pt idx="56">
                  <c:v>0.2958403846</c:v>
                </c:pt>
                <c:pt idx="57">
                  <c:v>0.2968118936</c:v>
                </c:pt>
                <c:pt idx="58">
                  <c:v>0.2970947209</c:v>
                </c:pt>
                <c:pt idx="59">
                  <c:v>0.2971015006</c:v>
                </c:pt>
                <c:pt idx="60">
                  <c:v>0.297655522</c:v>
                </c:pt>
                <c:pt idx="61">
                  <c:v>0.2977068166</c:v>
                </c:pt>
                <c:pt idx="62">
                  <c:v>0.2979034802</c:v>
                </c:pt>
                <c:pt idx="63">
                  <c:v>0.2977306801</c:v>
                </c:pt>
                <c:pt idx="64">
                  <c:v>0.297554286</c:v>
                </c:pt>
                <c:pt idx="65">
                  <c:v>0.2976653105</c:v>
                </c:pt>
                <c:pt idx="66">
                  <c:v>0.2975474951</c:v>
                </c:pt>
                <c:pt idx="67">
                  <c:v>0.2978120806</c:v>
                </c:pt>
                <c:pt idx="68">
                  <c:v>0.2977874045</c:v>
                </c:pt>
                <c:pt idx="69">
                  <c:v>0.2983447601</c:v>
                </c:pt>
                <c:pt idx="70">
                  <c:v>0.2993502229</c:v>
                </c:pt>
                <c:pt idx="71">
                  <c:v>0.2972006383</c:v>
                </c:pt>
                <c:pt idx="72">
                  <c:v>0.2977814112</c:v>
                </c:pt>
                <c:pt idx="73">
                  <c:v>0.2972561382</c:v>
                </c:pt>
                <c:pt idx="74">
                  <c:v>0.2975515695</c:v>
                </c:pt>
                <c:pt idx="75">
                  <c:v>0.2976610739</c:v>
                </c:pt>
                <c:pt idx="76">
                  <c:v>0.2977107341</c:v>
                </c:pt>
                <c:pt idx="77">
                  <c:v>0.2974720435</c:v>
                </c:pt>
                <c:pt idx="78">
                  <c:v>0.2975599076</c:v>
                </c:pt>
                <c:pt idx="79">
                  <c:v>0.297513088</c:v>
                </c:pt>
                <c:pt idx="80">
                  <c:v>0.2976289228</c:v>
                </c:pt>
                <c:pt idx="81">
                  <c:v>0.2977670792</c:v>
                </c:pt>
                <c:pt idx="82">
                  <c:v>0.2976172686</c:v>
                </c:pt>
                <c:pt idx="83">
                  <c:v>0.2981249095</c:v>
                </c:pt>
                <c:pt idx="84">
                  <c:v>0.2978865345</c:v>
                </c:pt>
                <c:pt idx="85">
                  <c:v>0.2971563769</c:v>
                </c:pt>
                <c:pt idx="86">
                  <c:v>0.2969556099</c:v>
                </c:pt>
                <c:pt idx="87">
                  <c:v>0.2963385448</c:v>
                </c:pt>
                <c:pt idx="88">
                  <c:v>0.2966611808</c:v>
                </c:pt>
                <c:pt idx="89">
                  <c:v>0.2965706951</c:v>
                </c:pt>
                <c:pt idx="90">
                  <c:v>0.2969024058</c:v>
                </c:pt>
                <c:pt idx="91">
                  <c:v>0.2982765944</c:v>
                </c:pt>
                <c:pt idx="92">
                  <c:v>0.2984382537</c:v>
                </c:pt>
                <c:pt idx="93">
                  <c:v>0.2980884892</c:v>
                </c:pt>
                <c:pt idx="94">
                  <c:v>0.2976876165</c:v>
                </c:pt>
                <c:pt idx="95">
                  <c:v>0.2985102878</c:v>
                </c:pt>
                <c:pt idx="96">
                  <c:v>0.2981441509</c:v>
                </c:pt>
                <c:pt idx="97">
                  <c:v>0.297369717</c:v>
                </c:pt>
                <c:pt idx="98">
                  <c:v>0.2975859953</c:v>
                </c:pt>
                <c:pt idx="99">
                  <c:v>0.2976933852</c:v>
                </c:pt>
                <c:pt idx="100">
                  <c:v>0.2968696046</c:v>
                </c:pt>
                <c:pt idx="101">
                  <c:v>0.297364103</c:v>
                </c:pt>
                <c:pt idx="102">
                  <c:v>0.2965780897</c:v>
                </c:pt>
                <c:pt idx="103">
                  <c:v>0.2968824387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73544"/>
        <c:axId val="-2125970424"/>
      </c:lineChart>
      <c:catAx>
        <c:axId val="-212597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970424"/>
        <c:crosses val="autoZero"/>
        <c:auto val="1"/>
        <c:lblAlgn val="ctr"/>
        <c:lblOffset val="100"/>
        <c:noMultiLvlLbl val="0"/>
      </c:catAx>
      <c:valAx>
        <c:axId val="-2125970424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25973544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121740906306"/>
          <c:y val="0.034513274336283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'2015 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'2015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0.2992668545</c:v>
                </c:pt>
                <c:pt idx="6">
                  <c:v>0.3113982313</c:v>
                </c:pt>
                <c:pt idx="7">
                  <c:v>0.3110303094</c:v>
                </c:pt>
                <c:pt idx="8">
                  <c:v>0.3232345362</c:v>
                </c:pt>
                <c:pt idx="9">
                  <c:v>0.3210919473</c:v>
                </c:pt>
                <c:pt idx="10">
                  <c:v>0.3320117169</c:v>
                </c:pt>
                <c:pt idx="11">
                  <c:v>0.3285485347</c:v>
                </c:pt>
                <c:pt idx="12">
                  <c:v>0.3392238643</c:v>
                </c:pt>
                <c:pt idx="13">
                  <c:v>0.3448940889</c:v>
                </c:pt>
                <c:pt idx="14">
                  <c:v>0.3517671823</c:v>
                </c:pt>
                <c:pt idx="15">
                  <c:v>0.3609442027</c:v>
                </c:pt>
                <c:pt idx="16">
                  <c:v>0.3665084708</c:v>
                </c:pt>
                <c:pt idx="17">
                  <c:v>0.3730496709</c:v>
                </c:pt>
                <c:pt idx="18">
                  <c:v>0.3803666495</c:v>
                </c:pt>
                <c:pt idx="19">
                  <c:v>0.383220983</c:v>
                </c:pt>
                <c:pt idx="20">
                  <c:v>0.3739401217</c:v>
                </c:pt>
                <c:pt idx="21">
                  <c:v>0.375762508</c:v>
                </c:pt>
                <c:pt idx="22">
                  <c:v>0.3763923589</c:v>
                </c:pt>
                <c:pt idx="23">
                  <c:v>0.3820564973</c:v>
                </c:pt>
                <c:pt idx="24">
                  <c:v>0.38791382</c:v>
                </c:pt>
                <c:pt idx="25">
                  <c:v>0.389432317</c:v>
                </c:pt>
                <c:pt idx="26">
                  <c:v>0.3964259229</c:v>
                </c:pt>
                <c:pt idx="27">
                  <c:v>0.4000617618</c:v>
                </c:pt>
                <c:pt idx="28">
                  <c:v>0.4025877103</c:v>
                </c:pt>
                <c:pt idx="29">
                  <c:v>0.4097136498</c:v>
                </c:pt>
                <c:pt idx="30">
                  <c:v>0.4105245608</c:v>
                </c:pt>
                <c:pt idx="31">
                  <c:v>0.41758741</c:v>
                </c:pt>
                <c:pt idx="32">
                  <c:v>0.4206768389</c:v>
                </c:pt>
                <c:pt idx="33">
                  <c:v>0.4234689211</c:v>
                </c:pt>
                <c:pt idx="34">
                  <c:v>0.4275596111</c:v>
                </c:pt>
                <c:pt idx="35">
                  <c:v>0.4341831622</c:v>
                </c:pt>
                <c:pt idx="36">
                  <c:v>0.4390032454</c:v>
                </c:pt>
                <c:pt idx="37">
                  <c:v>0.4385355677</c:v>
                </c:pt>
                <c:pt idx="38">
                  <c:v>0.43712966</c:v>
                </c:pt>
                <c:pt idx="39">
                  <c:v>0.4428416598</c:v>
                </c:pt>
                <c:pt idx="40">
                  <c:v>0.4460308757</c:v>
                </c:pt>
                <c:pt idx="41">
                  <c:v>0.4558068345</c:v>
                </c:pt>
                <c:pt idx="42">
                  <c:v>0.4560410667</c:v>
                </c:pt>
                <c:pt idx="43">
                  <c:v>0.4601869557</c:v>
                </c:pt>
                <c:pt idx="44">
                  <c:v>0.4620657932</c:v>
                </c:pt>
                <c:pt idx="45">
                  <c:v>0.4614596868</c:v>
                </c:pt>
                <c:pt idx="46">
                  <c:v>0.4680579257</c:v>
                </c:pt>
                <c:pt idx="47">
                  <c:v>0.4714533419</c:v>
                </c:pt>
                <c:pt idx="48">
                  <c:v>0.4740827051</c:v>
                </c:pt>
                <c:pt idx="49">
                  <c:v>0.478207212</c:v>
                </c:pt>
                <c:pt idx="50">
                  <c:v>0.4812346866</c:v>
                </c:pt>
                <c:pt idx="51">
                  <c:v>0.4842657204</c:v>
                </c:pt>
                <c:pt idx="52">
                  <c:v>0.4898669546</c:v>
                </c:pt>
                <c:pt idx="53">
                  <c:v>0.4934259158</c:v>
                </c:pt>
                <c:pt idx="54">
                  <c:v>0.4952563288</c:v>
                </c:pt>
                <c:pt idx="55">
                  <c:v>0.5004413083</c:v>
                </c:pt>
                <c:pt idx="56">
                  <c:v>0.5019574418</c:v>
                </c:pt>
                <c:pt idx="57">
                  <c:v>0.5054065766</c:v>
                </c:pt>
                <c:pt idx="58">
                  <c:v>0.5086275727</c:v>
                </c:pt>
                <c:pt idx="59">
                  <c:v>0.5113942052</c:v>
                </c:pt>
                <c:pt idx="60">
                  <c:v>0.5151357722</c:v>
                </c:pt>
                <c:pt idx="61">
                  <c:v>0.5185361229</c:v>
                </c:pt>
                <c:pt idx="62">
                  <c:v>0.5219279449</c:v>
                </c:pt>
                <c:pt idx="63">
                  <c:v>0.5248604428</c:v>
                </c:pt>
                <c:pt idx="64">
                  <c:v>0.5254982162</c:v>
                </c:pt>
                <c:pt idx="65">
                  <c:v>0.5294318153</c:v>
                </c:pt>
                <c:pt idx="66">
                  <c:v>0.5297278436</c:v>
                </c:pt>
                <c:pt idx="67">
                  <c:v>0.5310618062</c:v>
                </c:pt>
                <c:pt idx="68">
                  <c:v>0.5363786329</c:v>
                </c:pt>
                <c:pt idx="69">
                  <c:v>0.5364162022</c:v>
                </c:pt>
                <c:pt idx="70">
                  <c:v>0.5396319552</c:v>
                </c:pt>
                <c:pt idx="71">
                  <c:v>0.54318228</c:v>
                </c:pt>
                <c:pt idx="72">
                  <c:v>0.5435758372</c:v>
                </c:pt>
                <c:pt idx="73">
                  <c:v>0.5496795635</c:v>
                </c:pt>
                <c:pt idx="74">
                  <c:v>0.5532573959</c:v>
                </c:pt>
                <c:pt idx="75">
                  <c:v>0.5549331185</c:v>
                </c:pt>
                <c:pt idx="76">
                  <c:v>0.558535607</c:v>
                </c:pt>
                <c:pt idx="77">
                  <c:v>0.562506498</c:v>
                </c:pt>
                <c:pt idx="78">
                  <c:v>0.5642331641</c:v>
                </c:pt>
                <c:pt idx="79">
                  <c:v>0.565062174</c:v>
                </c:pt>
                <c:pt idx="80">
                  <c:v>0.5672821216</c:v>
                </c:pt>
                <c:pt idx="81">
                  <c:v>0.572206412</c:v>
                </c:pt>
                <c:pt idx="82">
                  <c:v>0.5702287753</c:v>
                </c:pt>
                <c:pt idx="83">
                  <c:v>0.5688297083</c:v>
                </c:pt>
                <c:pt idx="84">
                  <c:v>0.5757725783</c:v>
                </c:pt>
                <c:pt idx="85">
                  <c:v>0.5798187222</c:v>
                </c:pt>
                <c:pt idx="86">
                  <c:v>0.5794351008</c:v>
                </c:pt>
                <c:pt idx="87">
                  <c:v>0.5805360666</c:v>
                </c:pt>
                <c:pt idx="88">
                  <c:v>0.584095987</c:v>
                </c:pt>
                <c:pt idx="89">
                  <c:v>0.5891850666</c:v>
                </c:pt>
                <c:pt idx="90">
                  <c:v>0.5910853853</c:v>
                </c:pt>
                <c:pt idx="91">
                  <c:v>0.594448221</c:v>
                </c:pt>
                <c:pt idx="92">
                  <c:v>0.5948958785</c:v>
                </c:pt>
                <c:pt idx="93">
                  <c:v>0.5989202459</c:v>
                </c:pt>
                <c:pt idx="94">
                  <c:v>0.6013422456</c:v>
                </c:pt>
                <c:pt idx="95">
                  <c:v>0.6012807933</c:v>
                </c:pt>
                <c:pt idx="96">
                  <c:v>0.6029177107</c:v>
                </c:pt>
                <c:pt idx="97">
                  <c:v>0.6068267336</c:v>
                </c:pt>
                <c:pt idx="98">
                  <c:v>0.6079120476</c:v>
                </c:pt>
                <c:pt idx="99">
                  <c:v>0.6113189116</c:v>
                </c:pt>
                <c:pt idx="100">
                  <c:v>0.6110839833</c:v>
                </c:pt>
                <c:pt idx="101">
                  <c:v>0.6161712181</c:v>
                </c:pt>
                <c:pt idx="102">
                  <c:v>0.6163822749</c:v>
                </c:pt>
                <c:pt idx="103">
                  <c:v>0.6196791914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'2015 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'2015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0.2674193811</c:v>
                </c:pt>
                <c:pt idx="6">
                  <c:v>0.2692607007</c:v>
                </c:pt>
                <c:pt idx="7">
                  <c:v>0.2783989316</c:v>
                </c:pt>
                <c:pt idx="8">
                  <c:v>0.2893415661</c:v>
                </c:pt>
                <c:pt idx="9">
                  <c:v>0.2980517143</c:v>
                </c:pt>
                <c:pt idx="10">
                  <c:v>0.3053006709</c:v>
                </c:pt>
                <c:pt idx="11">
                  <c:v>0.3140977263</c:v>
                </c:pt>
                <c:pt idx="12">
                  <c:v>0.3207445709</c:v>
                </c:pt>
                <c:pt idx="13">
                  <c:v>0.3309141856</c:v>
                </c:pt>
                <c:pt idx="14">
                  <c:v>0.3377539991</c:v>
                </c:pt>
                <c:pt idx="15">
                  <c:v>0.3470622744</c:v>
                </c:pt>
                <c:pt idx="16">
                  <c:v>0.3551400068</c:v>
                </c:pt>
                <c:pt idx="17">
                  <c:v>0.3629330131</c:v>
                </c:pt>
                <c:pt idx="18">
                  <c:v>0.3700117602</c:v>
                </c:pt>
                <c:pt idx="19">
                  <c:v>0.3745216337</c:v>
                </c:pt>
                <c:pt idx="20">
                  <c:v>0.3667533742</c:v>
                </c:pt>
                <c:pt idx="21">
                  <c:v>0.3701581463</c:v>
                </c:pt>
                <c:pt idx="22">
                  <c:v>0.3757306002</c:v>
                </c:pt>
                <c:pt idx="23">
                  <c:v>0.3799480161</c:v>
                </c:pt>
                <c:pt idx="24">
                  <c:v>0.3853002512</c:v>
                </c:pt>
                <c:pt idx="25">
                  <c:v>0.3891599836</c:v>
                </c:pt>
                <c:pt idx="26">
                  <c:v>0.3973627777</c:v>
                </c:pt>
                <c:pt idx="27">
                  <c:v>0.4023054019</c:v>
                </c:pt>
                <c:pt idx="28">
                  <c:v>0.4081162699</c:v>
                </c:pt>
                <c:pt idx="29">
                  <c:v>0.4134021166</c:v>
                </c:pt>
                <c:pt idx="30">
                  <c:v>0.4195000243</c:v>
                </c:pt>
                <c:pt idx="31">
                  <c:v>0.4239595889</c:v>
                </c:pt>
                <c:pt idx="32">
                  <c:v>0.4282129393</c:v>
                </c:pt>
                <c:pt idx="33">
                  <c:v>0.4324366834</c:v>
                </c:pt>
                <c:pt idx="34">
                  <c:v>0.4366135244</c:v>
                </c:pt>
                <c:pt idx="35">
                  <c:v>0.443476466</c:v>
                </c:pt>
                <c:pt idx="36">
                  <c:v>0.4485405537</c:v>
                </c:pt>
                <c:pt idx="37">
                  <c:v>0.4531417318</c:v>
                </c:pt>
                <c:pt idx="38">
                  <c:v>0.4561538895</c:v>
                </c:pt>
                <c:pt idx="39">
                  <c:v>0.4616097876</c:v>
                </c:pt>
                <c:pt idx="40">
                  <c:v>0.466937414</c:v>
                </c:pt>
                <c:pt idx="41">
                  <c:v>0.4716904016</c:v>
                </c:pt>
                <c:pt idx="42">
                  <c:v>0.4763526759</c:v>
                </c:pt>
                <c:pt idx="43">
                  <c:v>0.4792516377</c:v>
                </c:pt>
                <c:pt idx="44">
                  <c:v>0.4830358959</c:v>
                </c:pt>
                <c:pt idx="45">
                  <c:v>0.4867930403</c:v>
                </c:pt>
                <c:pt idx="46">
                  <c:v>0.4907108317</c:v>
                </c:pt>
                <c:pt idx="47">
                  <c:v>0.4937493315</c:v>
                </c:pt>
                <c:pt idx="48">
                  <c:v>0.4982565626</c:v>
                </c:pt>
                <c:pt idx="49">
                  <c:v>0.5025274643</c:v>
                </c:pt>
                <c:pt idx="50">
                  <c:v>0.5047916671</c:v>
                </c:pt>
                <c:pt idx="51">
                  <c:v>0.5097292062</c:v>
                </c:pt>
                <c:pt idx="52">
                  <c:v>0.5121882296</c:v>
                </c:pt>
                <c:pt idx="53">
                  <c:v>0.5169512755</c:v>
                </c:pt>
                <c:pt idx="54">
                  <c:v>0.5220690305</c:v>
                </c:pt>
                <c:pt idx="55">
                  <c:v>0.5258391602</c:v>
                </c:pt>
                <c:pt idx="56">
                  <c:v>0.528970721</c:v>
                </c:pt>
                <c:pt idx="57">
                  <c:v>0.5327923749</c:v>
                </c:pt>
                <c:pt idx="58">
                  <c:v>0.5367802841</c:v>
                </c:pt>
                <c:pt idx="59">
                  <c:v>0.5387241757</c:v>
                </c:pt>
                <c:pt idx="60">
                  <c:v>0.5413707532</c:v>
                </c:pt>
                <c:pt idx="61">
                  <c:v>0.5439523742</c:v>
                </c:pt>
                <c:pt idx="62">
                  <c:v>0.5480522139</c:v>
                </c:pt>
                <c:pt idx="63">
                  <c:v>0.5517976366</c:v>
                </c:pt>
                <c:pt idx="64">
                  <c:v>0.5523236613</c:v>
                </c:pt>
                <c:pt idx="65">
                  <c:v>0.5565295425</c:v>
                </c:pt>
                <c:pt idx="66">
                  <c:v>0.5563752783</c:v>
                </c:pt>
                <c:pt idx="67">
                  <c:v>0.5577366332</c:v>
                </c:pt>
                <c:pt idx="68">
                  <c:v>0.5612316805</c:v>
                </c:pt>
                <c:pt idx="69">
                  <c:v>0.56382241</c:v>
                </c:pt>
                <c:pt idx="70">
                  <c:v>0.5674084026</c:v>
                </c:pt>
                <c:pt idx="71">
                  <c:v>0.570890193</c:v>
                </c:pt>
                <c:pt idx="72">
                  <c:v>0.573101287</c:v>
                </c:pt>
                <c:pt idx="73">
                  <c:v>0.5761102612</c:v>
                </c:pt>
                <c:pt idx="74">
                  <c:v>0.5797386248</c:v>
                </c:pt>
                <c:pt idx="75">
                  <c:v>0.5805297247</c:v>
                </c:pt>
                <c:pt idx="76">
                  <c:v>0.5828268877</c:v>
                </c:pt>
                <c:pt idx="77">
                  <c:v>0.5883493889</c:v>
                </c:pt>
                <c:pt idx="78">
                  <c:v>0.5904053072</c:v>
                </c:pt>
                <c:pt idx="79">
                  <c:v>0.593359857</c:v>
                </c:pt>
                <c:pt idx="80">
                  <c:v>0.597204583</c:v>
                </c:pt>
                <c:pt idx="81">
                  <c:v>0.6010593812</c:v>
                </c:pt>
                <c:pt idx="82">
                  <c:v>0.6031276223</c:v>
                </c:pt>
                <c:pt idx="83">
                  <c:v>0.6049513349</c:v>
                </c:pt>
                <c:pt idx="84">
                  <c:v>0.6072448469</c:v>
                </c:pt>
                <c:pt idx="85">
                  <c:v>0.6091919798</c:v>
                </c:pt>
                <c:pt idx="86">
                  <c:v>0.6117120812</c:v>
                </c:pt>
                <c:pt idx="87">
                  <c:v>0.6136514735</c:v>
                </c:pt>
                <c:pt idx="88">
                  <c:v>0.6164744745</c:v>
                </c:pt>
                <c:pt idx="89">
                  <c:v>0.6206257363</c:v>
                </c:pt>
                <c:pt idx="90">
                  <c:v>0.6232130009</c:v>
                </c:pt>
                <c:pt idx="91">
                  <c:v>0.6257647787</c:v>
                </c:pt>
                <c:pt idx="92">
                  <c:v>0.627177116</c:v>
                </c:pt>
                <c:pt idx="93">
                  <c:v>0.6310664015</c:v>
                </c:pt>
                <c:pt idx="94">
                  <c:v>0.6336274293</c:v>
                </c:pt>
                <c:pt idx="95">
                  <c:v>0.6362703333</c:v>
                </c:pt>
                <c:pt idx="96">
                  <c:v>0.637556119</c:v>
                </c:pt>
                <c:pt idx="97">
                  <c:v>0.6404658668</c:v>
                </c:pt>
                <c:pt idx="98">
                  <c:v>0.6447214671</c:v>
                </c:pt>
                <c:pt idx="99">
                  <c:v>0.6474457993</c:v>
                </c:pt>
                <c:pt idx="100">
                  <c:v>0.6487554281</c:v>
                </c:pt>
                <c:pt idx="101">
                  <c:v>0.6530654062</c:v>
                </c:pt>
                <c:pt idx="102">
                  <c:v>0.655321113</c:v>
                </c:pt>
                <c:pt idx="103">
                  <c:v>0.658050941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'2015 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'2015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0.2855862776</c:v>
                </c:pt>
                <c:pt idx="6">
                  <c:v>0.2952141367</c:v>
                </c:pt>
                <c:pt idx="7">
                  <c:v>0.2937120208</c:v>
                </c:pt>
                <c:pt idx="8">
                  <c:v>0.3022954905</c:v>
                </c:pt>
                <c:pt idx="9">
                  <c:v>0.298624675</c:v>
                </c:pt>
                <c:pt idx="10">
                  <c:v>0.3059790931</c:v>
                </c:pt>
                <c:pt idx="11">
                  <c:v>0.3026033495</c:v>
                </c:pt>
                <c:pt idx="12">
                  <c:v>0.3097127072</c:v>
                </c:pt>
                <c:pt idx="13">
                  <c:v>0.3121922038</c:v>
                </c:pt>
                <c:pt idx="14">
                  <c:v>0.3176817498</c:v>
                </c:pt>
                <c:pt idx="15">
                  <c:v>0.3229059844</c:v>
                </c:pt>
                <c:pt idx="16">
                  <c:v>0.3263455858</c:v>
                </c:pt>
                <c:pt idx="17">
                  <c:v>0.3283751294</c:v>
                </c:pt>
                <c:pt idx="18">
                  <c:v>0.3336027164</c:v>
                </c:pt>
                <c:pt idx="19">
                  <c:v>0.335032017</c:v>
                </c:pt>
                <c:pt idx="20">
                  <c:v>0.3186614312</c:v>
                </c:pt>
                <c:pt idx="21">
                  <c:v>0.3210097651</c:v>
                </c:pt>
                <c:pt idx="22">
                  <c:v>0.3183527145</c:v>
                </c:pt>
                <c:pt idx="23">
                  <c:v>0.3218067059</c:v>
                </c:pt>
                <c:pt idx="24">
                  <c:v>0.3242421867</c:v>
                </c:pt>
                <c:pt idx="25">
                  <c:v>0.325373393</c:v>
                </c:pt>
                <c:pt idx="26">
                  <c:v>0.3293126477</c:v>
                </c:pt>
                <c:pt idx="27">
                  <c:v>0.3359869005</c:v>
                </c:pt>
                <c:pt idx="28">
                  <c:v>0.3410096315</c:v>
                </c:pt>
                <c:pt idx="29">
                  <c:v>0.3493703349</c:v>
                </c:pt>
                <c:pt idx="30">
                  <c:v>0.3525407673</c:v>
                </c:pt>
                <c:pt idx="31">
                  <c:v>0.3602031629</c:v>
                </c:pt>
                <c:pt idx="32">
                  <c:v>0.3640482613</c:v>
                </c:pt>
                <c:pt idx="33">
                  <c:v>0.3685017358</c:v>
                </c:pt>
                <c:pt idx="34">
                  <c:v>0.371748589</c:v>
                </c:pt>
                <c:pt idx="35">
                  <c:v>0.3801208357</c:v>
                </c:pt>
                <c:pt idx="36">
                  <c:v>0.389040975</c:v>
                </c:pt>
                <c:pt idx="37">
                  <c:v>0.3885807656</c:v>
                </c:pt>
                <c:pt idx="38">
                  <c:v>0.3883663788</c:v>
                </c:pt>
                <c:pt idx="39">
                  <c:v>0.3950398136</c:v>
                </c:pt>
                <c:pt idx="40">
                  <c:v>0.3978777401</c:v>
                </c:pt>
                <c:pt idx="41">
                  <c:v>0.4089835391</c:v>
                </c:pt>
                <c:pt idx="42">
                  <c:v>0.4122060417</c:v>
                </c:pt>
                <c:pt idx="43">
                  <c:v>0.4180034572</c:v>
                </c:pt>
                <c:pt idx="44">
                  <c:v>0.4212207437</c:v>
                </c:pt>
                <c:pt idx="45">
                  <c:v>0.4194228229</c:v>
                </c:pt>
                <c:pt idx="46">
                  <c:v>0.428296839</c:v>
                </c:pt>
                <c:pt idx="47">
                  <c:v>0.4308290504</c:v>
                </c:pt>
                <c:pt idx="48">
                  <c:v>0.4349843007</c:v>
                </c:pt>
                <c:pt idx="49">
                  <c:v>0.4406961076</c:v>
                </c:pt>
                <c:pt idx="50">
                  <c:v>0.4436310397</c:v>
                </c:pt>
                <c:pt idx="51">
                  <c:v>0.4455990838</c:v>
                </c:pt>
                <c:pt idx="52">
                  <c:v>0.4523149143</c:v>
                </c:pt>
                <c:pt idx="53">
                  <c:v>0.4557853903</c:v>
                </c:pt>
                <c:pt idx="54">
                  <c:v>0.4575061249</c:v>
                </c:pt>
                <c:pt idx="55">
                  <c:v>0.4658840786</c:v>
                </c:pt>
                <c:pt idx="56">
                  <c:v>0.4684259855</c:v>
                </c:pt>
                <c:pt idx="57">
                  <c:v>0.4726907292</c:v>
                </c:pt>
                <c:pt idx="58">
                  <c:v>0.476009707</c:v>
                </c:pt>
                <c:pt idx="59">
                  <c:v>0.478959466</c:v>
                </c:pt>
                <c:pt idx="60">
                  <c:v>0.4812430028</c:v>
                </c:pt>
                <c:pt idx="61">
                  <c:v>0.486779974</c:v>
                </c:pt>
                <c:pt idx="62">
                  <c:v>0.488747805</c:v>
                </c:pt>
                <c:pt idx="63">
                  <c:v>0.4902139662</c:v>
                </c:pt>
                <c:pt idx="64">
                  <c:v>0.4916235206</c:v>
                </c:pt>
                <c:pt idx="65">
                  <c:v>0.495149918</c:v>
                </c:pt>
                <c:pt idx="66">
                  <c:v>0.4959869058</c:v>
                </c:pt>
                <c:pt idx="67">
                  <c:v>0.4990059806</c:v>
                </c:pt>
                <c:pt idx="68">
                  <c:v>0.5032328346</c:v>
                </c:pt>
                <c:pt idx="69">
                  <c:v>0.503568535</c:v>
                </c:pt>
                <c:pt idx="70">
                  <c:v>0.5060808274</c:v>
                </c:pt>
                <c:pt idx="71">
                  <c:v>0.5109526155</c:v>
                </c:pt>
                <c:pt idx="72">
                  <c:v>0.5100824304</c:v>
                </c:pt>
                <c:pt idx="73">
                  <c:v>0.5176753978</c:v>
                </c:pt>
                <c:pt idx="74">
                  <c:v>0.5206843168</c:v>
                </c:pt>
                <c:pt idx="75">
                  <c:v>0.5237999642</c:v>
                </c:pt>
                <c:pt idx="76">
                  <c:v>0.5274526715</c:v>
                </c:pt>
                <c:pt idx="77">
                  <c:v>0.5301840143</c:v>
                </c:pt>
                <c:pt idx="78">
                  <c:v>0.5342612138</c:v>
                </c:pt>
                <c:pt idx="79">
                  <c:v>0.5361360935</c:v>
                </c:pt>
                <c:pt idx="80">
                  <c:v>0.5377924981</c:v>
                </c:pt>
                <c:pt idx="81">
                  <c:v>0.5443446045</c:v>
                </c:pt>
                <c:pt idx="82">
                  <c:v>0.5429483974</c:v>
                </c:pt>
                <c:pt idx="83">
                  <c:v>0.5429897645</c:v>
                </c:pt>
                <c:pt idx="84">
                  <c:v>0.550625037</c:v>
                </c:pt>
                <c:pt idx="85">
                  <c:v>0.5544818433</c:v>
                </c:pt>
                <c:pt idx="86">
                  <c:v>0.554772216</c:v>
                </c:pt>
                <c:pt idx="87">
                  <c:v>0.55568434</c:v>
                </c:pt>
                <c:pt idx="88">
                  <c:v>0.5609545618</c:v>
                </c:pt>
                <c:pt idx="89">
                  <c:v>0.5658653648</c:v>
                </c:pt>
                <c:pt idx="90">
                  <c:v>0.566889026</c:v>
                </c:pt>
                <c:pt idx="91">
                  <c:v>0.5711154508</c:v>
                </c:pt>
                <c:pt idx="92">
                  <c:v>0.5711963583</c:v>
                </c:pt>
                <c:pt idx="93">
                  <c:v>0.5767257403</c:v>
                </c:pt>
                <c:pt idx="94">
                  <c:v>0.5797727764</c:v>
                </c:pt>
                <c:pt idx="95">
                  <c:v>0.5802279553</c:v>
                </c:pt>
                <c:pt idx="96">
                  <c:v>0.5833711512</c:v>
                </c:pt>
                <c:pt idx="97">
                  <c:v>0.586651981</c:v>
                </c:pt>
                <c:pt idx="98">
                  <c:v>0.5883861438</c:v>
                </c:pt>
                <c:pt idx="99">
                  <c:v>0.5915746476</c:v>
                </c:pt>
                <c:pt idx="100">
                  <c:v>0.5918934162</c:v>
                </c:pt>
                <c:pt idx="101">
                  <c:v>0.5963168695</c:v>
                </c:pt>
                <c:pt idx="102">
                  <c:v>0.5967451659</c:v>
                </c:pt>
                <c:pt idx="103">
                  <c:v>0.6001339759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'2015 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'2015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0.2637371642</c:v>
                </c:pt>
                <c:pt idx="7">
                  <c:v>0.2682807897</c:v>
                </c:pt>
                <c:pt idx="8">
                  <c:v>0.2747083287</c:v>
                </c:pt>
                <c:pt idx="9">
                  <c:v>0.2801799856</c:v>
                </c:pt>
                <c:pt idx="10">
                  <c:v>0.2839226733</c:v>
                </c:pt>
                <c:pt idx="11">
                  <c:v>0.2875902017</c:v>
                </c:pt>
                <c:pt idx="12">
                  <c:v>0.291650668</c:v>
                </c:pt>
                <c:pt idx="13">
                  <c:v>0.2975037642</c:v>
                </c:pt>
                <c:pt idx="14">
                  <c:v>0.3017179369</c:v>
                </c:pt>
                <c:pt idx="15">
                  <c:v>0.3057888043</c:v>
                </c:pt>
                <c:pt idx="16">
                  <c:v>0.3103163925</c:v>
                </c:pt>
                <c:pt idx="17">
                  <c:v>0.3132031301</c:v>
                </c:pt>
                <c:pt idx="18">
                  <c:v>0.3163159019</c:v>
                </c:pt>
                <c:pt idx="19">
                  <c:v>0.3176006849</c:v>
                </c:pt>
                <c:pt idx="20">
                  <c:v>0.3047608105</c:v>
                </c:pt>
                <c:pt idx="21">
                  <c:v>0.3064585595</c:v>
                </c:pt>
                <c:pt idx="22">
                  <c:v>0.3085080986</c:v>
                </c:pt>
                <c:pt idx="23">
                  <c:v>0.3092021715</c:v>
                </c:pt>
                <c:pt idx="24">
                  <c:v>0.3121956945</c:v>
                </c:pt>
                <c:pt idx="25">
                  <c:v>0.3136635046</c:v>
                </c:pt>
                <c:pt idx="26">
                  <c:v>0.3192121215</c:v>
                </c:pt>
                <c:pt idx="27">
                  <c:v>0.3260855623</c:v>
                </c:pt>
                <c:pt idx="28">
                  <c:v>0.3337651373</c:v>
                </c:pt>
                <c:pt idx="29">
                  <c:v>0.3398735018</c:v>
                </c:pt>
                <c:pt idx="30">
                  <c:v>0.3473819388</c:v>
                </c:pt>
                <c:pt idx="31">
                  <c:v>0.3538067091</c:v>
                </c:pt>
                <c:pt idx="32">
                  <c:v>0.3589647767</c:v>
                </c:pt>
                <c:pt idx="33">
                  <c:v>0.3649181804</c:v>
                </c:pt>
                <c:pt idx="34">
                  <c:v>0.369068909</c:v>
                </c:pt>
                <c:pt idx="35">
                  <c:v>0.3785934001</c:v>
                </c:pt>
                <c:pt idx="36">
                  <c:v>0.3843329768</c:v>
                </c:pt>
                <c:pt idx="37">
                  <c:v>0.3909994728</c:v>
                </c:pt>
                <c:pt idx="38">
                  <c:v>0.396221034</c:v>
                </c:pt>
                <c:pt idx="39">
                  <c:v>0.4028384965</c:v>
                </c:pt>
                <c:pt idx="40">
                  <c:v>0.408052036</c:v>
                </c:pt>
                <c:pt idx="41">
                  <c:v>0.413877273</c:v>
                </c:pt>
                <c:pt idx="42">
                  <c:v>0.4199355407</c:v>
                </c:pt>
                <c:pt idx="43">
                  <c:v>0.4249618054</c:v>
                </c:pt>
                <c:pt idx="44">
                  <c:v>0.4283977618</c:v>
                </c:pt>
                <c:pt idx="45">
                  <c:v>0.4322090005</c:v>
                </c:pt>
                <c:pt idx="46">
                  <c:v>0.437331852</c:v>
                </c:pt>
                <c:pt idx="47">
                  <c:v>0.4409462653</c:v>
                </c:pt>
                <c:pt idx="48">
                  <c:v>0.4455565295</c:v>
                </c:pt>
                <c:pt idx="49">
                  <c:v>0.4508622246</c:v>
                </c:pt>
                <c:pt idx="50">
                  <c:v>0.4550833958</c:v>
                </c:pt>
                <c:pt idx="51">
                  <c:v>0.4587321251</c:v>
                </c:pt>
                <c:pt idx="52">
                  <c:v>0.46125912</c:v>
                </c:pt>
                <c:pt idx="53">
                  <c:v>0.4668699629</c:v>
                </c:pt>
                <c:pt idx="54">
                  <c:v>0.4713053631</c:v>
                </c:pt>
                <c:pt idx="55">
                  <c:v>0.4756789606</c:v>
                </c:pt>
                <c:pt idx="56">
                  <c:v>0.4805787669</c:v>
                </c:pt>
                <c:pt idx="57">
                  <c:v>0.4839728</c:v>
                </c:pt>
                <c:pt idx="58">
                  <c:v>0.4873056104</c:v>
                </c:pt>
                <c:pt idx="59">
                  <c:v>0.4905849346</c:v>
                </c:pt>
                <c:pt idx="60">
                  <c:v>0.4938990764</c:v>
                </c:pt>
                <c:pt idx="61">
                  <c:v>0.4972386626</c:v>
                </c:pt>
                <c:pt idx="62">
                  <c:v>0.5012738484</c:v>
                </c:pt>
                <c:pt idx="63">
                  <c:v>0.5027648838</c:v>
                </c:pt>
                <c:pt idx="64">
                  <c:v>0.504844464</c:v>
                </c:pt>
                <c:pt idx="65">
                  <c:v>0.5097723965</c:v>
                </c:pt>
                <c:pt idx="66">
                  <c:v>0.5097876107</c:v>
                </c:pt>
                <c:pt idx="67">
                  <c:v>0.5107828862</c:v>
                </c:pt>
                <c:pt idx="68">
                  <c:v>0.5155577745</c:v>
                </c:pt>
                <c:pt idx="69">
                  <c:v>0.5190333122</c:v>
                </c:pt>
                <c:pt idx="70">
                  <c:v>0.5221626108</c:v>
                </c:pt>
                <c:pt idx="71">
                  <c:v>0.5261990312</c:v>
                </c:pt>
                <c:pt idx="72">
                  <c:v>0.5287278124</c:v>
                </c:pt>
                <c:pt idx="73">
                  <c:v>0.5315918399</c:v>
                </c:pt>
                <c:pt idx="74">
                  <c:v>0.5347083606</c:v>
                </c:pt>
                <c:pt idx="75">
                  <c:v>0.5380670869</c:v>
                </c:pt>
                <c:pt idx="76">
                  <c:v>0.5403697372</c:v>
                </c:pt>
                <c:pt idx="77">
                  <c:v>0.5444600352</c:v>
                </c:pt>
                <c:pt idx="78">
                  <c:v>0.5476300644</c:v>
                </c:pt>
                <c:pt idx="79">
                  <c:v>0.5492405014</c:v>
                </c:pt>
                <c:pt idx="80">
                  <c:v>0.5531556894</c:v>
                </c:pt>
                <c:pt idx="81">
                  <c:v>0.5574221815</c:v>
                </c:pt>
                <c:pt idx="82">
                  <c:v>0.5604084184</c:v>
                </c:pt>
                <c:pt idx="83">
                  <c:v>0.5635174583</c:v>
                </c:pt>
                <c:pt idx="84">
                  <c:v>0.5678848286</c:v>
                </c:pt>
                <c:pt idx="85">
                  <c:v>0.5695652102</c:v>
                </c:pt>
                <c:pt idx="86">
                  <c:v>0.5716305841</c:v>
                </c:pt>
                <c:pt idx="87">
                  <c:v>0.5748738106</c:v>
                </c:pt>
                <c:pt idx="88">
                  <c:v>0.5778975541</c:v>
                </c:pt>
                <c:pt idx="89">
                  <c:v>0.5805268505</c:v>
                </c:pt>
                <c:pt idx="90">
                  <c:v>0.582813346</c:v>
                </c:pt>
                <c:pt idx="91">
                  <c:v>0.5858604238</c:v>
                </c:pt>
                <c:pt idx="92">
                  <c:v>0.5875830563</c:v>
                </c:pt>
                <c:pt idx="93">
                  <c:v>0.5919848192</c:v>
                </c:pt>
                <c:pt idx="94">
                  <c:v>0.5950445296</c:v>
                </c:pt>
                <c:pt idx="95">
                  <c:v>0.596295078</c:v>
                </c:pt>
                <c:pt idx="96">
                  <c:v>0.5992767872</c:v>
                </c:pt>
                <c:pt idx="97">
                  <c:v>0.6016259483</c:v>
                </c:pt>
                <c:pt idx="98">
                  <c:v>0.6045873321</c:v>
                </c:pt>
                <c:pt idx="99">
                  <c:v>0.6085091521</c:v>
                </c:pt>
                <c:pt idx="100">
                  <c:v>0.6100369311</c:v>
                </c:pt>
                <c:pt idx="101">
                  <c:v>0.6150471617</c:v>
                </c:pt>
                <c:pt idx="102">
                  <c:v>0.6161725851</c:v>
                </c:pt>
                <c:pt idx="103">
                  <c:v>0.6190804852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372984"/>
        <c:axId val="-2125376120"/>
      </c:lineChart>
      <c:catAx>
        <c:axId val="-212537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376120"/>
        <c:crosses val="autoZero"/>
        <c:auto val="1"/>
        <c:lblAlgn val="ctr"/>
        <c:lblOffset val="100"/>
        <c:noMultiLvlLbl val="0"/>
      </c:catAx>
      <c:valAx>
        <c:axId val="-2125376120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372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05337085025755"/>
          <c:y val="0.787721413141941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 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'2015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Individual gini elderly'!$P$4:$P$107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0.2987004435</c:v>
                </c:pt>
                <c:pt idx="6">
                  <c:v>0.3108659664</c:v>
                </c:pt>
                <c:pt idx="7">
                  <c:v>0.3082827145</c:v>
                </c:pt>
                <c:pt idx="8">
                  <c:v>0.3184356708</c:v>
                </c:pt>
                <c:pt idx="9">
                  <c:v>0.3128402857</c:v>
                </c:pt>
                <c:pt idx="10">
                  <c:v>0.3217699742</c:v>
                </c:pt>
                <c:pt idx="11">
                  <c:v>0.3168144605</c:v>
                </c:pt>
                <c:pt idx="12">
                  <c:v>0.3254816924</c:v>
                </c:pt>
                <c:pt idx="13">
                  <c:v>0.3290145414</c:v>
                </c:pt>
                <c:pt idx="14">
                  <c:v>0.3358165775</c:v>
                </c:pt>
                <c:pt idx="15">
                  <c:v>0.3416225307</c:v>
                </c:pt>
                <c:pt idx="16">
                  <c:v>0.3453303041</c:v>
                </c:pt>
                <c:pt idx="17">
                  <c:v>0.3495160529</c:v>
                </c:pt>
                <c:pt idx="18">
                  <c:v>0.3560422928</c:v>
                </c:pt>
                <c:pt idx="19">
                  <c:v>0.3565290501</c:v>
                </c:pt>
                <c:pt idx="20">
                  <c:v>0.3451156018</c:v>
                </c:pt>
                <c:pt idx="21">
                  <c:v>0.3481507749</c:v>
                </c:pt>
                <c:pt idx="22">
                  <c:v>0.3468890672</c:v>
                </c:pt>
                <c:pt idx="23">
                  <c:v>0.3521841799</c:v>
                </c:pt>
                <c:pt idx="24">
                  <c:v>0.3557727396</c:v>
                </c:pt>
                <c:pt idx="25">
                  <c:v>0.3572365365</c:v>
                </c:pt>
                <c:pt idx="26">
                  <c:v>0.3628634655</c:v>
                </c:pt>
                <c:pt idx="27">
                  <c:v>0.3653461687</c:v>
                </c:pt>
                <c:pt idx="28">
                  <c:v>0.3682953851</c:v>
                </c:pt>
                <c:pt idx="29">
                  <c:v>0.3760609193</c:v>
                </c:pt>
                <c:pt idx="30">
                  <c:v>0.3768373866</c:v>
                </c:pt>
                <c:pt idx="31">
                  <c:v>0.385151782</c:v>
                </c:pt>
                <c:pt idx="32">
                  <c:v>0.3874945549</c:v>
                </c:pt>
                <c:pt idx="33">
                  <c:v>0.3903982832</c:v>
                </c:pt>
                <c:pt idx="34">
                  <c:v>0.393794112</c:v>
                </c:pt>
                <c:pt idx="35">
                  <c:v>0.3999371595</c:v>
                </c:pt>
                <c:pt idx="36">
                  <c:v>0.4053212226</c:v>
                </c:pt>
                <c:pt idx="37">
                  <c:v>0.4053685039</c:v>
                </c:pt>
                <c:pt idx="38">
                  <c:v>0.4036953033</c:v>
                </c:pt>
                <c:pt idx="39">
                  <c:v>0.4102231398</c:v>
                </c:pt>
                <c:pt idx="40">
                  <c:v>0.4132996283</c:v>
                </c:pt>
                <c:pt idx="41">
                  <c:v>0.4231994093</c:v>
                </c:pt>
                <c:pt idx="42">
                  <c:v>0.4246314394</c:v>
                </c:pt>
                <c:pt idx="43">
                  <c:v>0.4283663519</c:v>
                </c:pt>
                <c:pt idx="44">
                  <c:v>0.4309499421</c:v>
                </c:pt>
                <c:pt idx="45">
                  <c:v>0.4295883088</c:v>
                </c:pt>
                <c:pt idx="46">
                  <c:v>0.4369796916</c:v>
                </c:pt>
                <c:pt idx="47">
                  <c:v>0.4397155307</c:v>
                </c:pt>
                <c:pt idx="48">
                  <c:v>0.4414602364</c:v>
                </c:pt>
                <c:pt idx="49">
                  <c:v>0.4454736424</c:v>
                </c:pt>
                <c:pt idx="50">
                  <c:v>0.4498252282</c:v>
                </c:pt>
                <c:pt idx="51">
                  <c:v>0.4515115334</c:v>
                </c:pt>
                <c:pt idx="52">
                  <c:v>0.4578631281</c:v>
                </c:pt>
                <c:pt idx="53">
                  <c:v>0.4617915929</c:v>
                </c:pt>
                <c:pt idx="54">
                  <c:v>0.4627591599</c:v>
                </c:pt>
                <c:pt idx="55">
                  <c:v>0.469817387</c:v>
                </c:pt>
                <c:pt idx="56">
                  <c:v>0.4710370114</c:v>
                </c:pt>
                <c:pt idx="57">
                  <c:v>0.4751447834</c:v>
                </c:pt>
                <c:pt idx="58">
                  <c:v>0.4776727206</c:v>
                </c:pt>
                <c:pt idx="59">
                  <c:v>0.4804472212</c:v>
                </c:pt>
                <c:pt idx="60">
                  <c:v>0.4828241886</c:v>
                </c:pt>
                <c:pt idx="61">
                  <c:v>0.4884308505</c:v>
                </c:pt>
                <c:pt idx="62">
                  <c:v>0.4915272978</c:v>
                </c:pt>
                <c:pt idx="63">
                  <c:v>0.4925037957</c:v>
                </c:pt>
                <c:pt idx="64">
                  <c:v>0.4950047472</c:v>
                </c:pt>
                <c:pt idx="65">
                  <c:v>0.4985442423</c:v>
                </c:pt>
                <c:pt idx="66">
                  <c:v>0.4985549613</c:v>
                </c:pt>
                <c:pt idx="67">
                  <c:v>0.5003736103</c:v>
                </c:pt>
                <c:pt idx="68">
                  <c:v>0.5053785926</c:v>
                </c:pt>
                <c:pt idx="69">
                  <c:v>0.5058211015</c:v>
                </c:pt>
                <c:pt idx="70">
                  <c:v>0.5086429744</c:v>
                </c:pt>
                <c:pt idx="71">
                  <c:v>0.5125213014</c:v>
                </c:pt>
                <c:pt idx="72">
                  <c:v>0.5127010158</c:v>
                </c:pt>
                <c:pt idx="73">
                  <c:v>0.5193420934</c:v>
                </c:pt>
                <c:pt idx="74">
                  <c:v>0.5221367284</c:v>
                </c:pt>
                <c:pt idx="75">
                  <c:v>0.5251335894</c:v>
                </c:pt>
                <c:pt idx="76">
                  <c:v>0.5281790047</c:v>
                </c:pt>
                <c:pt idx="77">
                  <c:v>0.5312270996</c:v>
                </c:pt>
                <c:pt idx="78">
                  <c:v>0.5336579944</c:v>
                </c:pt>
                <c:pt idx="79">
                  <c:v>0.5342590876</c:v>
                </c:pt>
                <c:pt idx="80">
                  <c:v>0.5359065277</c:v>
                </c:pt>
                <c:pt idx="81">
                  <c:v>0.5405627754</c:v>
                </c:pt>
                <c:pt idx="82">
                  <c:v>0.5382812811</c:v>
                </c:pt>
                <c:pt idx="83">
                  <c:v>0.5384238532</c:v>
                </c:pt>
                <c:pt idx="84">
                  <c:v>0.5451433527</c:v>
                </c:pt>
                <c:pt idx="85">
                  <c:v>0.5492357162</c:v>
                </c:pt>
                <c:pt idx="86">
                  <c:v>0.5489442141</c:v>
                </c:pt>
                <c:pt idx="87">
                  <c:v>0.5495216221</c:v>
                </c:pt>
                <c:pt idx="88">
                  <c:v>0.5534440212</c:v>
                </c:pt>
                <c:pt idx="89">
                  <c:v>0.5587161883</c:v>
                </c:pt>
                <c:pt idx="90">
                  <c:v>0.5594742401</c:v>
                </c:pt>
                <c:pt idx="91">
                  <c:v>0.5635468905</c:v>
                </c:pt>
                <c:pt idx="92">
                  <c:v>0.5636107416</c:v>
                </c:pt>
                <c:pt idx="93">
                  <c:v>0.5680565693</c:v>
                </c:pt>
                <c:pt idx="94">
                  <c:v>0.569839254</c:v>
                </c:pt>
                <c:pt idx="95">
                  <c:v>0.5695430662</c:v>
                </c:pt>
                <c:pt idx="96">
                  <c:v>0.5717027316</c:v>
                </c:pt>
                <c:pt idx="97">
                  <c:v>0.5751499063</c:v>
                </c:pt>
                <c:pt idx="98">
                  <c:v>0.5766726575</c:v>
                </c:pt>
                <c:pt idx="99">
                  <c:v>0.5803565326</c:v>
                </c:pt>
                <c:pt idx="100">
                  <c:v>0.5799882616</c:v>
                </c:pt>
                <c:pt idx="101">
                  <c:v>0.5854924905</c:v>
                </c:pt>
                <c:pt idx="102">
                  <c:v>0.5856353857</c:v>
                </c:pt>
                <c:pt idx="103">
                  <c:v>0.5887665919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'2015 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'2015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Individual gini elderly'!$Q$4:$Q$107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0.2654120914</c:v>
                </c:pt>
                <c:pt idx="5">
                  <c:v>0.2667522558</c:v>
                </c:pt>
                <c:pt idx="6">
                  <c:v>0.2682219404</c:v>
                </c:pt>
                <c:pt idx="7">
                  <c:v>0.2740132389</c:v>
                </c:pt>
                <c:pt idx="8">
                  <c:v>0.2805308026</c:v>
                </c:pt>
                <c:pt idx="9">
                  <c:v>0.2858513964</c:v>
                </c:pt>
                <c:pt idx="10">
                  <c:v>0.2892840813</c:v>
                </c:pt>
                <c:pt idx="11">
                  <c:v>0.2936733025</c:v>
                </c:pt>
                <c:pt idx="12">
                  <c:v>0.2984121534</c:v>
                </c:pt>
                <c:pt idx="13">
                  <c:v>0.3047630763</c:v>
                </c:pt>
                <c:pt idx="14">
                  <c:v>0.3093698614</c:v>
                </c:pt>
                <c:pt idx="15">
                  <c:v>0.3149647948</c:v>
                </c:pt>
                <c:pt idx="16">
                  <c:v>0.320274549</c:v>
                </c:pt>
                <c:pt idx="17">
                  <c:v>0.3255544296</c:v>
                </c:pt>
                <c:pt idx="18">
                  <c:v>0.3300972054</c:v>
                </c:pt>
                <c:pt idx="19">
                  <c:v>0.3319528488</c:v>
                </c:pt>
                <c:pt idx="20">
                  <c:v>0.3213916966</c:v>
                </c:pt>
                <c:pt idx="21">
                  <c:v>0.3247358054</c:v>
                </c:pt>
                <c:pt idx="22">
                  <c:v>0.3279687029</c:v>
                </c:pt>
                <c:pt idx="23">
                  <c:v>0.3306286734</c:v>
                </c:pt>
                <c:pt idx="24">
                  <c:v>0.3340347028</c:v>
                </c:pt>
                <c:pt idx="25">
                  <c:v>0.3366970809</c:v>
                </c:pt>
                <c:pt idx="26">
                  <c:v>0.3430291018</c:v>
                </c:pt>
                <c:pt idx="27">
                  <c:v>0.3476771655</c:v>
                </c:pt>
                <c:pt idx="28">
                  <c:v>0.3538355634</c:v>
                </c:pt>
                <c:pt idx="29">
                  <c:v>0.3590745784</c:v>
                </c:pt>
                <c:pt idx="30">
                  <c:v>0.3654872561</c:v>
                </c:pt>
                <c:pt idx="31">
                  <c:v>0.371701457</c:v>
                </c:pt>
                <c:pt idx="32">
                  <c:v>0.3752012153</c:v>
                </c:pt>
                <c:pt idx="33">
                  <c:v>0.3803006658</c:v>
                </c:pt>
                <c:pt idx="34">
                  <c:v>0.3838981765</c:v>
                </c:pt>
                <c:pt idx="35">
                  <c:v>0.3912351016</c:v>
                </c:pt>
                <c:pt idx="36">
                  <c:v>0.3962339919</c:v>
                </c:pt>
                <c:pt idx="37">
                  <c:v>0.4017615687</c:v>
                </c:pt>
                <c:pt idx="38">
                  <c:v>0.4054619346</c:v>
                </c:pt>
                <c:pt idx="39">
                  <c:v>0.4110650316</c:v>
                </c:pt>
                <c:pt idx="40">
                  <c:v>0.4168767423</c:v>
                </c:pt>
                <c:pt idx="41">
                  <c:v>0.4222818315</c:v>
                </c:pt>
                <c:pt idx="42">
                  <c:v>0.4274662779</c:v>
                </c:pt>
                <c:pt idx="43">
                  <c:v>0.4314563264</c:v>
                </c:pt>
                <c:pt idx="44">
                  <c:v>0.4345787694</c:v>
                </c:pt>
                <c:pt idx="45">
                  <c:v>0.43815018</c:v>
                </c:pt>
                <c:pt idx="46">
                  <c:v>0.4424387497</c:v>
                </c:pt>
                <c:pt idx="47">
                  <c:v>0.4454858777</c:v>
                </c:pt>
                <c:pt idx="48">
                  <c:v>0.4492143236</c:v>
                </c:pt>
                <c:pt idx="49">
                  <c:v>0.4541002095</c:v>
                </c:pt>
                <c:pt idx="50">
                  <c:v>0.4582996989</c:v>
                </c:pt>
                <c:pt idx="51">
                  <c:v>0.4620939774</c:v>
                </c:pt>
                <c:pt idx="52">
                  <c:v>0.4646152507</c:v>
                </c:pt>
                <c:pt idx="53">
                  <c:v>0.4696770779</c:v>
                </c:pt>
                <c:pt idx="54">
                  <c:v>0.4743306572</c:v>
                </c:pt>
                <c:pt idx="55">
                  <c:v>0.4786343123</c:v>
                </c:pt>
                <c:pt idx="56">
                  <c:v>0.4824710225</c:v>
                </c:pt>
                <c:pt idx="57">
                  <c:v>0.4858655116</c:v>
                </c:pt>
                <c:pt idx="58">
                  <c:v>0.4894117665</c:v>
                </c:pt>
                <c:pt idx="59">
                  <c:v>0.4921883641</c:v>
                </c:pt>
                <c:pt idx="60">
                  <c:v>0.495040915</c:v>
                </c:pt>
                <c:pt idx="61">
                  <c:v>0.4995493549</c:v>
                </c:pt>
                <c:pt idx="62">
                  <c:v>0.5035478397</c:v>
                </c:pt>
                <c:pt idx="63">
                  <c:v>0.5052664239</c:v>
                </c:pt>
                <c:pt idx="64">
                  <c:v>0.5070023074</c:v>
                </c:pt>
                <c:pt idx="65">
                  <c:v>0.511689123</c:v>
                </c:pt>
                <c:pt idx="66">
                  <c:v>0.5114585681</c:v>
                </c:pt>
                <c:pt idx="67">
                  <c:v>0.5119871495</c:v>
                </c:pt>
                <c:pt idx="68">
                  <c:v>0.5157473667</c:v>
                </c:pt>
                <c:pt idx="69">
                  <c:v>0.5197097121</c:v>
                </c:pt>
                <c:pt idx="70">
                  <c:v>0.5229590968</c:v>
                </c:pt>
                <c:pt idx="71">
                  <c:v>0.5266186074</c:v>
                </c:pt>
                <c:pt idx="72">
                  <c:v>0.5287899165</c:v>
                </c:pt>
                <c:pt idx="73">
                  <c:v>0.5323160197</c:v>
                </c:pt>
                <c:pt idx="74">
                  <c:v>0.534718111</c:v>
                </c:pt>
                <c:pt idx="75">
                  <c:v>0.5377595917</c:v>
                </c:pt>
                <c:pt idx="76">
                  <c:v>0.538889011</c:v>
                </c:pt>
                <c:pt idx="77">
                  <c:v>0.5436461045</c:v>
                </c:pt>
                <c:pt idx="78">
                  <c:v>0.5460178269</c:v>
                </c:pt>
                <c:pt idx="79">
                  <c:v>0.548491651</c:v>
                </c:pt>
                <c:pt idx="80">
                  <c:v>0.5510968769</c:v>
                </c:pt>
                <c:pt idx="81">
                  <c:v>0.5546365141</c:v>
                </c:pt>
                <c:pt idx="82">
                  <c:v>0.5576520935</c:v>
                </c:pt>
                <c:pt idx="83">
                  <c:v>0.5599287232</c:v>
                </c:pt>
                <c:pt idx="84">
                  <c:v>0.5628590912</c:v>
                </c:pt>
                <c:pt idx="85">
                  <c:v>0.5646336008</c:v>
                </c:pt>
                <c:pt idx="86">
                  <c:v>0.5667893391</c:v>
                </c:pt>
                <c:pt idx="87">
                  <c:v>0.5691063135</c:v>
                </c:pt>
                <c:pt idx="88">
                  <c:v>0.5720794573</c:v>
                </c:pt>
                <c:pt idx="89">
                  <c:v>0.5753135537</c:v>
                </c:pt>
                <c:pt idx="90">
                  <c:v>0.5776373457</c:v>
                </c:pt>
                <c:pt idx="91">
                  <c:v>0.5806836797</c:v>
                </c:pt>
                <c:pt idx="92">
                  <c:v>0.5817749056</c:v>
                </c:pt>
                <c:pt idx="93">
                  <c:v>0.5859266275</c:v>
                </c:pt>
                <c:pt idx="94">
                  <c:v>0.5884703507</c:v>
                </c:pt>
                <c:pt idx="95">
                  <c:v>0.5896663058</c:v>
                </c:pt>
                <c:pt idx="96">
                  <c:v>0.5915799554</c:v>
                </c:pt>
                <c:pt idx="97">
                  <c:v>0.5952155436</c:v>
                </c:pt>
                <c:pt idx="98">
                  <c:v>0.5993334517</c:v>
                </c:pt>
                <c:pt idx="99">
                  <c:v>0.6026256134</c:v>
                </c:pt>
                <c:pt idx="100">
                  <c:v>0.6039810458</c:v>
                </c:pt>
                <c:pt idx="101">
                  <c:v>0.6091507092</c:v>
                </c:pt>
                <c:pt idx="102">
                  <c:v>0.6107340997</c:v>
                </c:pt>
                <c:pt idx="103">
                  <c:v>0.6133979007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'2015 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'2015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Individual gini elderly'!$R$4:$R$107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0.2946327269</c:v>
                </c:pt>
                <c:pt idx="7">
                  <c:v>0.2926180124</c:v>
                </c:pt>
                <c:pt idx="8">
                  <c:v>0.300193305</c:v>
                </c:pt>
                <c:pt idx="9">
                  <c:v>0.2954214221</c:v>
                </c:pt>
                <c:pt idx="10">
                  <c:v>0.3038068011</c:v>
                </c:pt>
                <c:pt idx="11">
                  <c:v>0.2991289935</c:v>
                </c:pt>
                <c:pt idx="12">
                  <c:v>0.305794507</c:v>
                </c:pt>
                <c:pt idx="13">
                  <c:v>0.3073312404</c:v>
                </c:pt>
                <c:pt idx="14">
                  <c:v>0.3121726533</c:v>
                </c:pt>
                <c:pt idx="15">
                  <c:v>0.3171653949</c:v>
                </c:pt>
                <c:pt idx="16">
                  <c:v>0.319525868</c:v>
                </c:pt>
                <c:pt idx="17">
                  <c:v>0.320930566</c:v>
                </c:pt>
                <c:pt idx="18">
                  <c:v>0.3261482434</c:v>
                </c:pt>
                <c:pt idx="19">
                  <c:v>0.3251193879</c:v>
                </c:pt>
                <c:pt idx="20">
                  <c:v>0.307570563</c:v>
                </c:pt>
                <c:pt idx="21">
                  <c:v>0.3102750707</c:v>
                </c:pt>
                <c:pt idx="22">
                  <c:v>0.3055860772</c:v>
                </c:pt>
                <c:pt idx="23">
                  <c:v>0.3081069438</c:v>
                </c:pt>
                <c:pt idx="24">
                  <c:v>0.3108692703</c:v>
                </c:pt>
                <c:pt idx="25">
                  <c:v>0.3122004491</c:v>
                </c:pt>
                <c:pt idx="26">
                  <c:v>0.3146515957</c:v>
                </c:pt>
                <c:pt idx="27">
                  <c:v>0.3187635031</c:v>
                </c:pt>
                <c:pt idx="28">
                  <c:v>0.3205635859</c:v>
                </c:pt>
                <c:pt idx="29">
                  <c:v>0.3239493174</c:v>
                </c:pt>
                <c:pt idx="30">
                  <c:v>0.3259811506</c:v>
                </c:pt>
                <c:pt idx="31">
                  <c:v>0.3312655343</c:v>
                </c:pt>
                <c:pt idx="32">
                  <c:v>0.3305404826</c:v>
                </c:pt>
                <c:pt idx="33">
                  <c:v>0.3320778268</c:v>
                </c:pt>
                <c:pt idx="34">
                  <c:v>0.3334512866</c:v>
                </c:pt>
                <c:pt idx="35">
                  <c:v>0.3374481632</c:v>
                </c:pt>
                <c:pt idx="36">
                  <c:v>0.3433254449</c:v>
                </c:pt>
                <c:pt idx="37">
                  <c:v>0.3413041577</c:v>
                </c:pt>
                <c:pt idx="38">
                  <c:v>0.3393153741</c:v>
                </c:pt>
                <c:pt idx="39">
                  <c:v>0.3437911347</c:v>
                </c:pt>
                <c:pt idx="40">
                  <c:v>0.3442179279</c:v>
                </c:pt>
                <c:pt idx="41">
                  <c:v>0.3479851033</c:v>
                </c:pt>
                <c:pt idx="42">
                  <c:v>0.3511562034</c:v>
                </c:pt>
                <c:pt idx="43">
                  <c:v>0.3560490677</c:v>
                </c:pt>
                <c:pt idx="44">
                  <c:v>0.3576991695</c:v>
                </c:pt>
                <c:pt idx="45">
                  <c:v>0.3551080119</c:v>
                </c:pt>
                <c:pt idx="46">
                  <c:v>0.3587268631</c:v>
                </c:pt>
                <c:pt idx="47">
                  <c:v>0.3603198679</c:v>
                </c:pt>
                <c:pt idx="48">
                  <c:v>0.3630308389</c:v>
                </c:pt>
                <c:pt idx="49">
                  <c:v>0.3652263909</c:v>
                </c:pt>
                <c:pt idx="50">
                  <c:v>0.3642866613</c:v>
                </c:pt>
                <c:pt idx="51">
                  <c:v>0.3640516225</c:v>
                </c:pt>
                <c:pt idx="52">
                  <c:v>0.3639506079</c:v>
                </c:pt>
                <c:pt idx="53">
                  <c:v>0.3665344253</c:v>
                </c:pt>
                <c:pt idx="54">
                  <c:v>0.3675309176</c:v>
                </c:pt>
                <c:pt idx="55">
                  <c:v>0.3714167352</c:v>
                </c:pt>
                <c:pt idx="56">
                  <c:v>0.371724433</c:v>
                </c:pt>
                <c:pt idx="57">
                  <c:v>0.3730252726</c:v>
                </c:pt>
                <c:pt idx="58">
                  <c:v>0.3749749439</c:v>
                </c:pt>
                <c:pt idx="59">
                  <c:v>0.3764617751</c:v>
                </c:pt>
                <c:pt idx="60">
                  <c:v>0.3771590796</c:v>
                </c:pt>
                <c:pt idx="61">
                  <c:v>0.378435645</c:v>
                </c:pt>
                <c:pt idx="62">
                  <c:v>0.3786710246</c:v>
                </c:pt>
                <c:pt idx="63">
                  <c:v>0.3775752166</c:v>
                </c:pt>
                <c:pt idx="64">
                  <c:v>0.3762890571</c:v>
                </c:pt>
                <c:pt idx="65">
                  <c:v>0.3764988516</c:v>
                </c:pt>
                <c:pt idx="66">
                  <c:v>0.3770840883</c:v>
                </c:pt>
                <c:pt idx="67">
                  <c:v>0.3786106899</c:v>
                </c:pt>
                <c:pt idx="68">
                  <c:v>0.3788302762</c:v>
                </c:pt>
                <c:pt idx="69">
                  <c:v>0.379086062</c:v>
                </c:pt>
                <c:pt idx="70">
                  <c:v>0.3794790247</c:v>
                </c:pt>
                <c:pt idx="71">
                  <c:v>0.380623037</c:v>
                </c:pt>
                <c:pt idx="72">
                  <c:v>0.3793404672</c:v>
                </c:pt>
                <c:pt idx="73">
                  <c:v>0.3851779141</c:v>
                </c:pt>
                <c:pt idx="74">
                  <c:v>0.3852555326</c:v>
                </c:pt>
                <c:pt idx="75">
                  <c:v>0.3871593051</c:v>
                </c:pt>
                <c:pt idx="76">
                  <c:v>0.3862982257</c:v>
                </c:pt>
                <c:pt idx="77">
                  <c:v>0.388161062</c:v>
                </c:pt>
                <c:pt idx="78">
                  <c:v>0.3888601823</c:v>
                </c:pt>
                <c:pt idx="79">
                  <c:v>0.3900967612</c:v>
                </c:pt>
                <c:pt idx="80">
                  <c:v>0.3863374504</c:v>
                </c:pt>
                <c:pt idx="81">
                  <c:v>0.3899183384</c:v>
                </c:pt>
                <c:pt idx="82">
                  <c:v>0.3895022267</c:v>
                </c:pt>
                <c:pt idx="83">
                  <c:v>0.3926968238</c:v>
                </c:pt>
                <c:pt idx="84">
                  <c:v>0.3933098645</c:v>
                </c:pt>
                <c:pt idx="85">
                  <c:v>0.3948957346</c:v>
                </c:pt>
                <c:pt idx="86">
                  <c:v>0.3967755615</c:v>
                </c:pt>
                <c:pt idx="87">
                  <c:v>0.3946020834</c:v>
                </c:pt>
                <c:pt idx="88">
                  <c:v>0.3982660931</c:v>
                </c:pt>
                <c:pt idx="89">
                  <c:v>0.4009066045</c:v>
                </c:pt>
                <c:pt idx="90">
                  <c:v>0.4001334992</c:v>
                </c:pt>
                <c:pt idx="91">
                  <c:v>0.3986762727</c:v>
                </c:pt>
                <c:pt idx="92">
                  <c:v>0.3948870499</c:v>
                </c:pt>
                <c:pt idx="93">
                  <c:v>0.3972390095</c:v>
                </c:pt>
                <c:pt idx="94">
                  <c:v>0.4015325758</c:v>
                </c:pt>
                <c:pt idx="95">
                  <c:v>0.3972819499</c:v>
                </c:pt>
                <c:pt idx="96">
                  <c:v>0.4007231294</c:v>
                </c:pt>
                <c:pt idx="97">
                  <c:v>0.4014986588</c:v>
                </c:pt>
                <c:pt idx="98">
                  <c:v>0.400503742</c:v>
                </c:pt>
                <c:pt idx="99">
                  <c:v>0.4010375616</c:v>
                </c:pt>
                <c:pt idx="100">
                  <c:v>0.4010074022</c:v>
                </c:pt>
                <c:pt idx="101">
                  <c:v>0.4036967466</c:v>
                </c:pt>
                <c:pt idx="102">
                  <c:v>0.4008777803</c:v>
                </c:pt>
                <c:pt idx="103">
                  <c:v>0.4020862189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'2015 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'2015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'2015 Individual gini elderly'!$S$4:$S$107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0.2631037129</c:v>
                </c:pt>
                <c:pt idx="7">
                  <c:v>0.2663737605</c:v>
                </c:pt>
                <c:pt idx="8">
                  <c:v>0.2697091722</c:v>
                </c:pt>
                <c:pt idx="9">
                  <c:v>0.2740430418</c:v>
                </c:pt>
                <c:pt idx="10">
                  <c:v>0.2771269825</c:v>
                </c:pt>
                <c:pt idx="11">
                  <c:v>0.2796860308</c:v>
                </c:pt>
                <c:pt idx="12">
                  <c:v>0.2828379757</c:v>
                </c:pt>
                <c:pt idx="13">
                  <c:v>0.2870233003</c:v>
                </c:pt>
                <c:pt idx="14">
                  <c:v>0.2897432161</c:v>
                </c:pt>
                <c:pt idx="15">
                  <c:v>0.2930790213</c:v>
                </c:pt>
                <c:pt idx="16">
                  <c:v>0.2964597026</c:v>
                </c:pt>
                <c:pt idx="17">
                  <c:v>0.2978358469</c:v>
                </c:pt>
                <c:pt idx="18">
                  <c:v>0.2994219267</c:v>
                </c:pt>
                <c:pt idx="19">
                  <c:v>0.2985573864</c:v>
                </c:pt>
                <c:pt idx="20">
                  <c:v>0.2832500249</c:v>
                </c:pt>
                <c:pt idx="21">
                  <c:v>0.2839440067</c:v>
                </c:pt>
                <c:pt idx="22">
                  <c:v>0.2853026798</c:v>
                </c:pt>
                <c:pt idx="23">
                  <c:v>0.2857469231</c:v>
                </c:pt>
                <c:pt idx="24">
                  <c:v>0.2871664173</c:v>
                </c:pt>
                <c:pt idx="25">
                  <c:v>0.288047244</c:v>
                </c:pt>
                <c:pt idx="26">
                  <c:v>0.291828969</c:v>
                </c:pt>
                <c:pt idx="27">
                  <c:v>0.2955380314</c:v>
                </c:pt>
                <c:pt idx="28">
                  <c:v>0.2989316845</c:v>
                </c:pt>
                <c:pt idx="29">
                  <c:v>0.3021413064</c:v>
                </c:pt>
                <c:pt idx="30">
                  <c:v>0.3050283769</c:v>
                </c:pt>
                <c:pt idx="31">
                  <c:v>0.3075594383</c:v>
                </c:pt>
                <c:pt idx="32">
                  <c:v>0.3101922923</c:v>
                </c:pt>
                <c:pt idx="33">
                  <c:v>0.3119784061</c:v>
                </c:pt>
                <c:pt idx="34">
                  <c:v>0.3132395531</c:v>
                </c:pt>
                <c:pt idx="35">
                  <c:v>0.3180206288</c:v>
                </c:pt>
                <c:pt idx="36">
                  <c:v>0.32058819</c:v>
                </c:pt>
                <c:pt idx="37">
                  <c:v>0.323471859</c:v>
                </c:pt>
                <c:pt idx="38">
                  <c:v>0.325303233</c:v>
                </c:pt>
                <c:pt idx="39">
                  <c:v>0.3283182541</c:v>
                </c:pt>
                <c:pt idx="40">
                  <c:v>0.3291628354</c:v>
                </c:pt>
                <c:pt idx="41">
                  <c:v>0.3315338875</c:v>
                </c:pt>
                <c:pt idx="42">
                  <c:v>0.3344091978</c:v>
                </c:pt>
                <c:pt idx="43">
                  <c:v>0.3370133989</c:v>
                </c:pt>
                <c:pt idx="44">
                  <c:v>0.3377437916</c:v>
                </c:pt>
                <c:pt idx="45">
                  <c:v>0.33890503</c:v>
                </c:pt>
                <c:pt idx="46">
                  <c:v>0.3403414228</c:v>
                </c:pt>
                <c:pt idx="47">
                  <c:v>0.3414773401</c:v>
                </c:pt>
                <c:pt idx="48">
                  <c:v>0.3435142259</c:v>
                </c:pt>
                <c:pt idx="49">
                  <c:v>0.3452059789</c:v>
                </c:pt>
                <c:pt idx="50">
                  <c:v>0.3467658541</c:v>
                </c:pt>
                <c:pt idx="51">
                  <c:v>0.3473712141</c:v>
                </c:pt>
                <c:pt idx="52">
                  <c:v>0.3479199631</c:v>
                </c:pt>
                <c:pt idx="53">
                  <c:v>0.350973691</c:v>
                </c:pt>
                <c:pt idx="54">
                  <c:v>0.3524823763</c:v>
                </c:pt>
                <c:pt idx="55">
                  <c:v>0.3550026654</c:v>
                </c:pt>
                <c:pt idx="56">
                  <c:v>0.3571633392</c:v>
                </c:pt>
                <c:pt idx="57">
                  <c:v>0.3586086058</c:v>
                </c:pt>
                <c:pt idx="58">
                  <c:v>0.3594301056</c:v>
                </c:pt>
                <c:pt idx="59">
                  <c:v>0.3605617236</c:v>
                </c:pt>
                <c:pt idx="60">
                  <c:v>0.3619053942</c:v>
                </c:pt>
                <c:pt idx="61">
                  <c:v>0.3626520354</c:v>
                </c:pt>
                <c:pt idx="62">
                  <c:v>0.3636662381</c:v>
                </c:pt>
                <c:pt idx="63">
                  <c:v>0.3634366732</c:v>
                </c:pt>
                <c:pt idx="64">
                  <c:v>0.36264057</c:v>
                </c:pt>
                <c:pt idx="65">
                  <c:v>0.3642276174</c:v>
                </c:pt>
                <c:pt idx="66">
                  <c:v>0.3632411124</c:v>
                </c:pt>
                <c:pt idx="67">
                  <c:v>0.3637445463</c:v>
                </c:pt>
                <c:pt idx="68">
                  <c:v>0.3664492002</c:v>
                </c:pt>
                <c:pt idx="69">
                  <c:v>0.367019654</c:v>
                </c:pt>
                <c:pt idx="70">
                  <c:v>0.3676203297</c:v>
                </c:pt>
                <c:pt idx="71">
                  <c:v>0.3682542748</c:v>
                </c:pt>
                <c:pt idx="72">
                  <c:v>0.3694582672</c:v>
                </c:pt>
                <c:pt idx="73">
                  <c:v>0.3701925879</c:v>
                </c:pt>
                <c:pt idx="74">
                  <c:v>0.3701678304</c:v>
                </c:pt>
                <c:pt idx="75">
                  <c:v>0.3712711813</c:v>
                </c:pt>
                <c:pt idx="76">
                  <c:v>0.3710840238</c:v>
                </c:pt>
                <c:pt idx="77">
                  <c:v>0.3741309128</c:v>
                </c:pt>
                <c:pt idx="78">
                  <c:v>0.3749077458</c:v>
                </c:pt>
                <c:pt idx="79">
                  <c:v>0.3747902907</c:v>
                </c:pt>
                <c:pt idx="80">
                  <c:v>0.3751254445</c:v>
                </c:pt>
                <c:pt idx="81">
                  <c:v>0.3766034212</c:v>
                </c:pt>
                <c:pt idx="82">
                  <c:v>0.3771370926</c:v>
                </c:pt>
                <c:pt idx="83">
                  <c:v>0.3788901856</c:v>
                </c:pt>
                <c:pt idx="84">
                  <c:v>0.3795680288</c:v>
                </c:pt>
                <c:pt idx="85">
                  <c:v>0.3806032446</c:v>
                </c:pt>
                <c:pt idx="86">
                  <c:v>0.3809433805</c:v>
                </c:pt>
                <c:pt idx="87">
                  <c:v>0.3806321534</c:v>
                </c:pt>
                <c:pt idx="88">
                  <c:v>0.3815707574</c:v>
                </c:pt>
                <c:pt idx="89">
                  <c:v>0.3825301724</c:v>
                </c:pt>
                <c:pt idx="90">
                  <c:v>0.382494705</c:v>
                </c:pt>
                <c:pt idx="91">
                  <c:v>0.3831504276</c:v>
                </c:pt>
                <c:pt idx="92">
                  <c:v>0.3823290953</c:v>
                </c:pt>
                <c:pt idx="93">
                  <c:v>0.3830076677</c:v>
                </c:pt>
                <c:pt idx="94">
                  <c:v>0.383161433</c:v>
                </c:pt>
                <c:pt idx="95">
                  <c:v>0.3821128367</c:v>
                </c:pt>
                <c:pt idx="96">
                  <c:v>0.3838510555</c:v>
                </c:pt>
                <c:pt idx="97">
                  <c:v>0.3838137362</c:v>
                </c:pt>
                <c:pt idx="98">
                  <c:v>0.3839832287</c:v>
                </c:pt>
                <c:pt idx="99">
                  <c:v>0.3850279252</c:v>
                </c:pt>
                <c:pt idx="100">
                  <c:v>0.3855451647</c:v>
                </c:pt>
                <c:pt idx="101">
                  <c:v>0.3881869984</c:v>
                </c:pt>
                <c:pt idx="102">
                  <c:v>0.3876658893</c:v>
                </c:pt>
                <c:pt idx="103">
                  <c:v>0.3873777178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89624"/>
        <c:axId val="-2129187352"/>
      </c:lineChart>
      <c:catAx>
        <c:axId val="-212918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187352"/>
        <c:crosses val="autoZero"/>
        <c:auto val="1"/>
        <c:lblAlgn val="ctr"/>
        <c:lblOffset val="100"/>
        <c:noMultiLvlLbl val="0"/>
      </c:catAx>
      <c:valAx>
        <c:axId val="-2129187352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29189624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121740906306"/>
          <c:y val="0.034513274336283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'2018 vs 2017'!$L$3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2017'!$K$4:$K$107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2017'!$L$4:$L$107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-9.99999527628859E-11</c:v>
                </c:pt>
                <c:pt idx="6">
                  <c:v>0.0</c:v>
                </c:pt>
                <c:pt idx="7">
                  <c:v>0.0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0.0</c:v>
                </c:pt>
                <c:pt idx="11">
                  <c:v>-9.99999527628859E-11</c:v>
                </c:pt>
                <c:pt idx="12">
                  <c:v>-1.00000008274037E-10</c:v>
                </c:pt>
                <c:pt idx="13">
                  <c:v>-0.000650766699999972</c:v>
                </c:pt>
                <c:pt idx="14">
                  <c:v>-0.000597885399999998</c:v>
                </c:pt>
                <c:pt idx="15">
                  <c:v>-0.00116947560000002</c:v>
                </c:pt>
                <c:pt idx="16">
                  <c:v>-0.000924150200000029</c:v>
                </c:pt>
                <c:pt idx="17">
                  <c:v>-7.57563000000072E-5</c:v>
                </c:pt>
                <c:pt idx="18">
                  <c:v>0.0010103689</c:v>
                </c:pt>
                <c:pt idx="19">
                  <c:v>0.000165090300000004</c:v>
                </c:pt>
                <c:pt idx="20">
                  <c:v>-0.00251199639999999</c:v>
                </c:pt>
                <c:pt idx="21">
                  <c:v>0.0028183819</c:v>
                </c:pt>
                <c:pt idx="22">
                  <c:v>0.003865479</c:v>
                </c:pt>
                <c:pt idx="23">
                  <c:v>-0.00261494880000002</c:v>
                </c:pt>
                <c:pt idx="24">
                  <c:v>0.00165245310000001</c:v>
                </c:pt>
                <c:pt idx="25">
                  <c:v>-0.000760108799999992</c:v>
                </c:pt>
                <c:pt idx="26">
                  <c:v>0.000435564799999954</c:v>
                </c:pt>
                <c:pt idx="27">
                  <c:v>-0.000178704599999968</c:v>
                </c:pt>
                <c:pt idx="28">
                  <c:v>-0.0024399571</c:v>
                </c:pt>
                <c:pt idx="29">
                  <c:v>-0.00176129280000004</c:v>
                </c:pt>
                <c:pt idx="30">
                  <c:v>-0.00178459450000001</c:v>
                </c:pt>
                <c:pt idx="31">
                  <c:v>-0.000761354900000011</c:v>
                </c:pt>
                <c:pt idx="32">
                  <c:v>-0.000108589600000042</c:v>
                </c:pt>
                <c:pt idx="33">
                  <c:v>0.00371254529999998</c:v>
                </c:pt>
                <c:pt idx="34">
                  <c:v>-0.00471340340000004</c:v>
                </c:pt>
                <c:pt idx="35">
                  <c:v>0.00118249459999997</c:v>
                </c:pt>
                <c:pt idx="36">
                  <c:v>-0.0012811902</c:v>
                </c:pt>
                <c:pt idx="37">
                  <c:v>0.00118088710000003</c:v>
                </c:pt>
                <c:pt idx="38">
                  <c:v>-0.00145744009999998</c:v>
                </c:pt>
                <c:pt idx="39">
                  <c:v>-0.00014303569999996</c:v>
                </c:pt>
                <c:pt idx="40">
                  <c:v>0.00197262949999999</c:v>
                </c:pt>
                <c:pt idx="41">
                  <c:v>0.00184722180000002</c:v>
                </c:pt>
                <c:pt idx="42">
                  <c:v>0.00433396809999997</c:v>
                </c:pt>
                <c:pt idx="43">
                  <c:v>0.0037311605</c:v>
                </c:pt>
                <c:pt idx="44">
                  <c:v>0.00266136279999995</c:v>
                </c:pt>
                <c:pt idx="45">
                  <c:v>0.0030811261</c:v>
                </c:pt>
                <c:pt idx="46">
                  <c:v>-0.000615711399999996</c:v>
                </c:pt>
                <c:pt idx="47">
                  <c:v>-0.000420772700000016</c:v>
                </c:pt>
                <c:pt idx="48">
                  <c:v>-0.000161434000000016</c:v>
                </c:pt>
                <c:pt idx="49">
                  <c:v>0.000656720999999971</c:v>
                </c:pt>
                <c:pt idx="50">
                  <c:v>0.0049765074</c:v>
                </c:pt>
                <c:pt idx="51">
                  <c:v>0.00256495800000001</c:v>
                </c:pt>
                <c:pt idx="52">
                  <c:v>0.00440858389999998</c:v>
                </c:pt>
                <c:pt idx="53">
                  <c:v>0.0042816269</c:v>
                </c:pt>
                <c:pt idx="54">
                  <c:v>0.00384958159999998</c:v>
                </c:pt>
                <c:pt idx="55">
                  <c:v>0.00452088039999998</c:v>
                </c:pt>
                <c:pt idx="56">
                  <c:v>0.00585509900000003</c:v>
                </c:pt>
                <c:pt idx="57">
                  <c:v>0.00378179430000003</c:v>
                </c:pt>
                <c:pt idx="58">
                  <c:v>0.0011928826</c:v>
                </c:pt>
                <c:pt idx="59">
                  <c:v>0.0015458196</c:v>
                </c:pt>
                <c:pt idx="60">
                  <c:v>0.00160332880000003</c:v>
                </c:pt>
                <c:pt idx="61">
                  <c:v>0.00425602649999995</c:v>
                </c:pt>
                <c:pt idx="62">
                  <c:v>0.00661838349999999</c:v>
                </c:pt>
                <c:pt idx="63">
                  <c:v>0.00599750520000003</c:v>
                </c:pt>
                <c:pt idx="64">
                  <c:v>0.00218811600000002</c:v>
                </c:pt>
                <c:pt idx="65">
                  <c:v>-9.34881000000387E-5</c:v>
                </c:pt>
                <c:pt idx="66">
                  <c:v>-5.40024999999833E-5</c:v>
                </c:pt>
                <c:pt idx="67">
                  <c:v>0.00228545000000002</c:v>
                </c:pt>
                <c:pt idx="68">
                  <c:v>0.000810332899999988</c:v>
                </c:pt>
                <c:pt idx="69">
                  <c:v>0.00587471450000004</c:v>
                </c:pt>
                <c:pt idx="70">
                  <c:v>0.00248010929999998</c:v>
                </c:pt>
                <c:pt idx="71">
                  <c:v>0.0012336597</c:v>
                </c:pt>
                <c:pt idx="72">
                  <c:v>0.00802756269999999</c:v>
                </c:pt>
                <c:pt idx="73">
                  <c:v>0.00717222829999997</c:v>
                </c:pt>
                <c:pt idx="74">
                  <c:v>0.00700941819999995</c:v>
                </c:pt>
                <c:pt idx="75">
                  <c:v>0.0063477777</c:v>
                </c:pt>
                <c:pt idx="76">
                  <c:v>0.00433585670000003</c:v>
                </c:pt>
                <c:pt idx="77">
                  <c:v>0.00632166880000001</c:v>
                </c:pt>
                <c:pt idx="78">
                  <c:v>0.00416901790000002</c:v>
                </c:pt>
                <c:pt idx="79">
                  <c:v>0.00823080599999998</c:v>
                </c:pt>
                <c:pt idx="80">
                  <c:v>0.0062308593</c:v>
                </c:pt>
                <c:pt idx="81">
                  <c:v>0.00512687249999999</c:v>
                </c:pt>
                <c:pt idx="82">
                  <c:v>0.00672890449999996</c:v>
                </c:pt>
                <c:pt idx="83">
                  <c:v>0.0077666428</c:v>
                </c:pt>
                <c:pt idx="84">
                  <c:v>0.00634335539999997</c:v>
                </c:pt>
                <c:pt idx="85">
                  <c:v>0.00602140070000001</c:v>
                </c:pt>
                <c:pt idx="86">
                  <c:v>0.00719995899999998</c:v>
                </c:pt>
                <c:pt idx="87">
                  <c:v>0.0105638034</c:v>
                </c:pt>
                <c:pt idx="88">
                  <c:v>0.00871423849999997</c:v>
                </c:pt>
                <c:pt idx="89">
                  <c:v>0.00849654079999995</c:v>
                </c:pt>
                <c:pt idx="90">
                  <c:v>0.006602573</c:v>
                </c:pt>
                <c:pt idx="91">
                  <c:v>0.00942092909999997</c:v>
                </c:pt>
                <c:pt idx="92">
                  <c:v>0.00665263339999999</c:v>
                </c:pt>
                <c:pt idx="93">
                  <c:v>0.00537209110000003</c:v>
                </c:pt>
                <c:pt idx="94">
                  <c:v>0.00371850290000003</c:v>
                </c:pt>
                <c:pt idx="95">
                  <c:v>0.00328671730000002</c:v>
                </c:pt>
                <c:pt idx="96">
                  <c:v>0.00219795150000002</c:v>
                </c:pt>
                <c:pt idx="97">
                  <c:v>0.00557380490000003</c:v>
                </c:pt>
                <c:pt idx="98">
                  <c:v>-0.000246579900000043</c:v>
                </c:pt>
                <c:pt idx="99">
                  <c:v>0.00608874599999998</c:v>
                </c:pt>
                <c:pt idx="100">
                  <c:v>0.00364648200000001</c:v>
                </c:pt>
                <c:pt idx="101">
                  <c:v>0.00535413399999995</c:v>
                </c:pt>
                <c:pt idx="102">
                  <c:v>0.00617426249999997</c:v>
                </c:pt>
                <c:pt idx="103">
                  <c:v>0.010887766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'2018 vs 2017'!$M$3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vs 2017'!$K$4:$K$107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2017'!$M$4:$M$107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-1.00000008274037E-10</c:v>
                </c:pt>
                <c:pt idx="7">
                  <c:v>-1.00000008274037E-10</c:v>
                </c:pt>
                <c:pt idx="8">
                  <c:v>0.0</c:v>
                </c:pt>
                <c:pt idx="9">
                  <c:v>0.0</c:v>
                </c:pt>
                <c:pt idx="10">
                  <c:v>-1.00000008274037E-10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-0.0012675036</c:v>
                </c:pt>
                <c:pt idx="14">
                  <c:v>-0.00134391040000004</c:v>
                </c:pt>
                <c:pt idx="15">
                  <c:v>-0.00228273410000002</c:v>
                </c:pt>
                <c:pt idx="16">
                  <c:v>-0.0022894852</c:v>
                </c:pt>
                <c:pt idx="17">
                  <c:v>-0.00237958549999995</c:v>
                </c:pt>
                <c:pt idx="18">
                  <c:v>-0.00236373890000002</c:v>
                </c:pt>
                <c:pt idx="19">
                  <c:v>-0.00223380680000001</c:v>
                </c:pt>
                <c:pt idx="20">
                  <c:v>-0.0017221449</c:v>
                </c:pt>
                <c:pt idx="21">
                  <c:v>-0.00163333589999998</c:v>
                </c:pt>
                <c:pt idx="22">
                  <c:v>-0.00193773959999999</c:v>
                </c:pt>
                <c:pt idx="23">
                  <c:v>-0.00260042980000003</c:v>
                </c:pt>
                <c:pt idx="24">
                  <c:v>-0.00271949710000002</c:v>
                </c:pt>
                <c:pt idx="25">
                  <c:v>-0.00276797769999998</c:v>
                </c:pt>
                <c:pt idx="26">
                  <c:v>-0.00328804860000004</c:v>
                </c:pt>
                <c:pt idx="27">
                  <c:v>-0.00337897069999998</c:v>
                </c:pt>
                <c:pt idx="28">
                  <c:v>-0.00314116949999998</c:v>
                </c:pt>
                <c:pt idx="29">
                  <c:v>-0.00402590550000004</c:v>
                </c:pt>
                <c:pt idx="30">
                  <c:v>-0.0027339582</c:v>
                </c:pt>
                <c:pt idx="31">
                  <c:v>-0.00207640600000003</c:v>
                </c:pt>
                <c:pt idx="32">
                  <c:v>-0.00286991180000001</c:v>
                </c:pt>
                <c:pt idx="33">
                  <c:v>-0.00227923600000002</c:v>
                </c:pt>
                <c:pt idx="34">
                  <c:v>-0.00209069579999999</c:v>
                </c:pt>
                <c:pt idx="35">
                  <c:v>-0.00199743520000001</c:v>
                </c:pt>
                <c:pt idx="36">
                  <c:v>-0.00202430399999998</c:v>
                </c:pt>
                <c:pt idx="37">
                  <c:v>-0.00206413649999998</c:v>
                </c:pt>
                <c:pt idx="38">
                  <c:v>-0.00142526239999996</c:v>
                </c:pt>
                <c:pt idx="39">
                  <c:v>-0.000142838000000034</c:v>
                </c:pt>
                <c:pt idx="40">
                  <c:v>-0.000155011600000032</c:v>
                </c:pt>
                <c:pt idx="41">
                  <c:v>-0.000271494500000025</c:v>
                </c:pt>
                <c:pt idx="42">
                  <c:v>-0.000251587799999953</c:v>
                </c:pt>
                <c:pt idx="43">
                  <c:v>-0.000401355499999978</c:v>
                </c:pt>
                <c:pt idx="44">
                  <c:v>0.000465190599999998</c:v>
                </c:pt>
                <c:pt idx="45">
                  <c:v>-0.000324512100000007</c:v>
                </c:pt>
                <c:pt idx="46">
                  <c:v>-0.00226618790000005</c:v>
                </c:pt>
                <c:pt idx="47">
                  <c:v>-0.00244947250000005</c:v>
                </c:pt>
                <c:pt idx="48">
                  <c:v>-0.00127235919999996</c:v>
                </c:pt>
                <c:pt idx="49">
                  <c:v>-0.00102932499999997</c:v>
                </c:pt>
                <c:pt idx="50">
                  <c:v>-0.00124104139999998</c:v>
                </c:pt>
                <c:pt idx="51">
                  <c:v>-0.000245997999999969</c:v>
                </c:pt>
                <c:pt idx="52">
                  <c:v>0.000377422100000024</c:v>
                </c:pt>
                <c:pt idx="53">
                  <c:v>0.00042976480000001</c:v>
                </c:pt>
                <c:pt idx="54">
                  <c:v>0.000400497499999985</c:v>
                </c:pt>
                <c:pt idx="55">
                  <c:v>-2.7708500000001E-5</c:v>
                </c:pt>
                <c:pt idx="56">
                  <c:v>6.22037000000408E-5</c:v>
                </c:pt>
                <c:pt idx="57">
                  <c:v>0.000670531099999982</c:v>
                </c:pt>
                <c:pt idx="58">
                  <c:v>-0.00174848790000004</c:v>
                </c:pt>
                <c:pt idx="59">
                  <c:v>-0.00242081640000002</c:v>
                </c:pt>
                <c:pt idx="60">
                  <c:v>-0.0024938357</c:v>
                </c:pt>
                <c:pt idx="61">
                  <c:v>-0.000343354600000012</c:v>
                </c:pt>
                <c:pt idx="62">
                  <c:v>0.00120223359999999</c:v>
                </c:pt>
                <c:pt idx="63">
                  <c:v>7.06149999996075E-6</c:v>
                </c:pt>
                <c:pt idx="64">
                  <c:v>-0.00112384049999997</c:v>
                </c:pt>
                <c:pt idx="65">
                  <c:v>-0.00138056669999997</c:v>
                </c:pt>
                <c:pt idx="66">
                  <c:v>0.000107810799999997</c:v>
                </c:pt>
                <c:pt idx="67">
                  <c:v>-0.000616000700000008</c:v>
                </c:pt>
                <c:pt idx="68">
                  <c:v>-0.0021319367</c:v>
                </c:pt>
                <c:pt idx="69">
                  <c:v>-0.00308551739999996</c:v>
                </c:pt>
                <c:pt idx="70">
                  <c:v>-0.00400994360000001</c:v>
                </c:pt>
                <c:pt idx="71">
                  <c:v>-0.00356432709999999</c:v>
                </c:pt>
                <c:pt idx="72">
                  <c:v>-0.000635926399999986</c:v>
                </c:pt>
                <c:pt idx="73">
                  <c:v>-0.000106253400000034</c:v>
                </c:pt>
                <c:pt idx="74">
                  <c:v>-0.00184863150000003</c:v>
                </c:pt>
                <c:pt idx="75">
                  <c:v>-0.00193269800000001</c:v>
                </c:pt>
                <c:pt idx="76">
                  <c:v>-0.00113381159999998</c:v>
                </c:pt>
                <c:pt idx="77">
                  <c:v>-0.00135819460000003</c:v>
                </c:pt>
                <c:pt idx="78">
                  <c:v>-0.000591855599999968</c:v>
                </c:pt>
                <c:pt idx="79">
                  <c:v>-0.00032980090000001</c:v>
                </c:pt>
                <c:pt idx="80">
                  <c:v>-0.000901549400000034</c:v>
                </c:pt>
                <c:pt idx="81">
                  <c:v>-0.000976766899999981</c:v>
                </c:pt>
                <c:pt idx="82">
                  <c:v>0.000148106700000039</c:v>
                </c:pt>
                <c:pt idx="83">
                  <c:v>0.0013174266</c:v>
                </c:pt>
                <c:pt idx="84">
                  <c:v>0.00013007399999998</c:v>
                </c:pt>
                <c:pt idx="85">
                  <c:v>0.00016254630000001</c:v>
                </c:pt>
                <c:pt idx="86">
                  <c:v>0.00239906670000001</c:v>
                </c:pt>
                <c:pt idx="87">
                  <c:v>0.00291514840000001</c:v>
                </c:pt>
                <c:pt idx="88">
                  <c:v>0.00253950689999999</c:v>
                </c:pt>
                <c:pt idx="89">
                  <c:v>0.00362107989999999</c:v>
                </c:pt>
                <c:pt idx="90">
                  <c:v>0.0028273674</c:v>
                </c:pt>
                <c:pt idx="91">
                  <c:v>0.0022706186</c:v>
                </c:pt>
                <c:pt idx="92">
                  <c:v>0.00118240349999998</c:v>
                </c:pt>
                <c:pt idx="93">
                  <c:v>-0.000140086600000033</c:v>
                </c:pt>
                <c:pt idx="94">
                  <c:v>-0.000737087999999997</c:v>
                </c:pt>
                <c:pt idx="95">
                  <c:v>0.000953518600000036</c:v>
                </c:pt>
                <c:pt idx="96">
                  <c:v>2.45147999999862E-5</c:v>
                </c:pt>
                <c:pt idx="97">
                  <c:v>0.00139539769999997</c:v>
                </c:pt>
                <c:pt idx="98">
                  <c:v>0.0020978686</c:v>
                </c:pt>
                <c:pt idx="99">
                  <c:v>0.00201368390000001</c:v>
                </c:pt>
                <c:pt idx="100">
                  <c:v>0.00234093359999998</c:v>
                </c:pt>
                <c:pt idx="101">
                  <c:v>0.00389079320000002</c:v>
                </c:pt>
                <c:pt idx="102">
                  <c:v>0.00484922039999996</c:v>
                </c:pt>
                <c:pt idx="103">
                  <c:v>0.00428718839999997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'2018 vs 2017'!$N$3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2017'!$K$4:$K$107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2017'!$N$4:$N$107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-0.000664200599999998</c:v>
                </c:pt>
                <c:pt idx="14">
                  <c:v>-0.000677289699999972</c:v>
                </c:pt>
                <c:pt idx="15">
                  <c:v>-0.000959782500000006</c:v>
                </c:pt>
                <c:pt idx="16">
                  <c:v>-0.000828287400000016</c:v>
                </c:pt>
                <c:pt idx="17">
                  <c:v>-0.000887283399999994</c:v>
                </c:pt>
                <c:pt idx="18">
                  <c:v>-0.000894866100000002</c:v>
                </c:pt>
                <c:pt idx="19">
                  <c:v>-0.00102088459999999</c:v>
                </c:pt>
                <c:pt idx="20">
                  <c:v>-0.00141057899999997</c:v>
                </c:pt>
                <c:pt idx="21">
                  <c:v>0.000957702300000029</c:v>
                </c:pt>
                <c:pt idx="22">
                  <c:v>0.00426008659999999</c:v>
                </c:pt>
                <c:pt idx="23">
                  <c:v>-0.00197574419999996</c:v>
                </c:pt>
                <c:pt idx="24">
                  <c:v>0.00163820999999997</c:v>
                </c:pt>
                <c:pt idx="25">
                  <c:v>-0.000821429699999987</c:v>
                </c:pt>
                <c:pt idx="26">
                  <c:v>0.00243785000000002</c:v>
                </c:pt>
                <c:pt idx="27">
                  <c:v>8.7089500000026E-5</c:v>
                </c:pt>
                <c:pt idx="28">
                  <c:v>-0.00213844739999996</c:v>
                </c:pt>
                <c:pt idx="29">
                  <c:v>-0.00235488030000003</c:v>
                </c:pt>
                <c:pt idx="30">
                  <c:v>-0.00095655360000002</c:v>
                </c:pt>
                <c:pt idx="31">
                  <c:v>0.00194823569999997</c:v>
                </c:pt>
                <c:pt idx="32">
                  <c:v>0.001084209</c:v>
                </c:pt>
                <c:pt idx="33">
                  <c:v>0.00438552870000003</c:v>
                </c:pt>
                <c:pt idx="34">
                  <c:v>-0.00339418450000001</c:v>
                </c:pt>
                <c:pt idx="35">
                  <c:v>0.000234309600000038</c:v>
                </c:pt>
                <c:pt idx="36">
                  <c:v>0.00097815609999996</c:v>
                </c:pt>
                <c:pt idx="37">
                  <c:v>0.00193536189999999</c:v>
                </c:pt>
                <c:pt idx="38">
                  <c:v>-0.00064121380000004</c:v>
                </c:pt>
                <c:pt idx="39">
                  <c:v>-0.000240065299999981</c:v>
                </c:pt>
                <c:pt idx="40">
                  <c:v>0.00152263750000003</c:v>
                </c:pt>
                <c:pt idx="41">
                  <c:v>0.00141659080000001</c:v>
                </c:pt>
                <c:pt idx="42">
                  <c:v>0.00180932049999999</c:v>
                </c:pt>
                <c:pt idx="43">
                  <c:v>0.00278127859999999</c:v>
                </c:pt>
                <c:pt idx="44">
                  <c:v>0.00224639199999999</c:v>
                </c:pt>
                <c:pt idx="45">
                  <c:v>0.00159704250000003</c:v>
                </c:pt>
                <c:pt idx="46">
                  <c:v>-0.00171862849999999</c:v>
                </c:pt>
                <c:pt idx="47">
                  <c:v>0.00121402469999998</c:v>
                </c:pt>
                <c:pt idx="48">
                  <c:v>-0.000201942399999988</c:v>
                </c:pt>
                <c:pt idx="49">
                  <c:v>-3.31139999998342E-6</c:v>
                </c:pt>
                <c:pt idx="50">
                  <c:v>0.003045729</c:v>
                </c:pt>
                <c:pt idx="51">
                  <c:v>0.00447478179999999</c:v>
                </c:pt>
                <c:pt idx="52">
                  <c:v>0.00302616319999999</c:v>
                </c:pt>
                <c:pt idx="53">
                  <c:v>0.00286886200000003</c:v>
                </c:pt>
                <c:pt idx="54">
                  <c:v>0.00165128889999999</c:v>
                </c:pt>
                <c:pt idx="55">
                  <c:v>0.00534731370000002</c:v>
                </c:pt>
                <c:pt idx="56">
                  <c:v>0.00423623699999998</c:v>
                </c:pt>
                <c:pt idx="57">
                  <c:v>0.00338618870000001</c:v>
                </c:pt>
                <c:pt idx="58">
                  <c:v>0.00217085889999996</c:v>
                </c:pt>
                <c:pt idx="59">
                  <c:v>0.00305551059999998</c:v>
                </c:pt>
                <c:pt idx="60">
                  <c:v>0.00217763510000002</c:v>
                </c:pt>
                <c:pt idx="61">
                  <c:v>0.0047758289</c:v>
                </c:pt>
                <c:pt idx="62">
                  <c:v>0.00304078769999999</c:v>
                </c:pt>
                <c:pt idx="63">
                  <c:v>0.0049201049</c:v>
                </c:pt>
                <c:pt idx="64">
                  <c:v>0.00216369639999997</c:v>
                </c:pt>
                <c:pt idx="65">
                  <c:v>0.00199664870000005</c:v>
                </c:pt>
                <c:pt idx="66">
                  <c:v>0.00118654289999998</c:v>
                </c:pt>
                <c:pt idx="67">
                  <c:v>0.00135835879999996</c:v>
                </c:pt>
                <c:pt idx="68">
                  <c:v>-0.000423711499999979</c:v>
                </c:pt>
                <c:pt idx="69">
                  <c:v>0.00365103729999999</c:v>
                </c:pt>
                <c:pt idx="70">
                  <c:v>0.000145758400000029</c:v>
                </c:pt>
                <c:pt idx="71">
                  <c:v>0.00254836879999998</c:v>
                </c:pt>
                <c:pt idx="72">
                  <c:v>0.00510345940000001</c:v>
                </c:pt>
                <c:pt idx="73">
                  <c:v>0.00285410660000002</c:v>
                </c:pt>
                <c:pt idx="74">
                  <c:v>0.00418548120000001</c:v>
                </c:pt>
                <c:pt idx="75">
                  <c:v>0.00464815239999999</c:v>
                </c:pt>
                <c:pt idx="76">
                  <c:v>0.0045408857</c:v>
                </c:pt>
                <c:pt idx="77">
                  <c:v>0.00671628369999999</c:v>
                </c:pt>
                <c:pt idx="78">
                  <c:v>0.00145930109999998</c:v>
                </c:pt>
                <c:pt idx="79">
                  <c:v>0.00584579139999997</c:v>
                </c:pt>
                <c:pt idx="80">
                  <c:v>0.00460096509999996</c:v>
                </c:pt>
                <c:pt idx="81">
                  <c:v>0.000286833299999956</c:v>
                </c:pt>
                <c:pt idx="82">
                  <c:v>0.00203965099999998</c:v>
                </c:pt>
                <c:pt idx="83">
                  <c:v>0.00462353460000003</c:v>
                </c:pt>
                <c:pt idx="84">
                  <c:v>0.00224963489999996</c:v>
                </c:pt>
                <c:pt idx="85">
                  <c:v>0.00398040450000003</c:v>
                </c:pt>
                <c:pt idx="86">
                  <c:v>0.00361913700000005</c:v>
                </c:pt>
                <c:pt idx="87">
                  <c:v>0.00373387630000005</c:v>
                </c:pt>
                <c:pt idx="88">
                  <c:v>0.00471047679999997</c:v>
                </c:pt>
                <c:pt idx="89">
                  <c:v>0.00466023099999996</c:v>
                </c:pt>
                <c:pt idx="90">
                  <c:v>0.00366156989999999</c:v>
                </c:pt>
                <c:pt idx="91">
                  <c:v>0.00696449030000001</c:v>
                </c:pt>
                <c:pt idx="92">
                  <c:v>0.00493119809999998</c:v>
                </c:pt>
                <c:pt idx="93">
                  <c:v>0.00515157450000003</c:v>
                </c:pt>
                <c:pt idx="94">
                  <c:v>0.00253025480000002</c:v>
                </c:pt>
                <c:pt idx="95">
                  <c:v>0.000184431699999987</c:v>
                </c:pt>
                <c:pt idx="96">
                  <c:v>-0.000446355499999995</c:v>
                </c:pt>
                <c:pt idx="97">
                  <c:v>0.00380299499999997</c:v>
                </c:pt>
                <c:pt idx="98">
                  <c:v>-0.00125002539999997</c:v>
                </c:pt>
                <c:pt idx="99">
                  <c:v>0.0041797583</c:v>
                </c:pt>
                <c:pt idx="100">
                  <c:v>0.00153653049999997</c:v>
                </c:pt>
                <c:pt idx="101">
                  <c:v>0.00435255419999997</c:v>
                </c:pt>
                <c:pt idx="102">
                  <c:v>0.00390895739999997</c:v>
                </c:pt>
                <c:pt idx="103">
                  <c:v>0.00947596780000004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'2018 vs 2017'!$O$3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'2018 vs 2017'!$K$4:$K$107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2017'!$O$4:$O$107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-0.00106426859999997</c:v>
                </c:pt>
                <c:pt idx="14">
                  <c:v>-0.00116762399999998</c:v>
                </c:pt>
                <c:pt idx="15">
                  <c:v>-0.00180191569999999</c:v>
                </c:pt>
                <c:pt idx="16">
                  <c:v>-0.00180233169999999</c:v>
                </c:pt>
                <c:pt idx="17">
                  <c:v>-0.00194206209999997</c:v>
                </c:pt>
                <c:pt idx="18">
                  <c:v>-0.0020324739</c:v>
                </c:pt>
                <c:pt idx="19">
                  <c:v>-0.00192183030000004</c:v>
                </c:pt>
                <c:pt idx="20">
                  <c:v>-0.00116964899999999</c:v>
                </c:pt>
                <c:pt idx="21">
                  <c:v>-0.00109346580000003</c:v>
                </c:pt>
                <c:pt idx="22">
                  <c:v>-0.0012950947</c:v>
                </c:pt>
                <c:pt idx="23">
                  <c:v>-0.0018240934</c:v>
                </c:pt>
                <c:pt idx="24">
                  <c:v>-0.00248701290000003</c:v>
                </c:pt>
                <c:pt idx="25">
                  <c:v>-0.00200778470000001</c:v>
                </c:pt>
                <c:pt idx="26">
                  <c:v>-0.00238400759999996</c:v>
                </c:pt>
                <c:pt idx="27">
                  <c:v>-0.00289329890000001</c:v>
                </c:pt>
                <c:pt idx="28">
                  <c:v>-0.00266814209999999</c:v>
                </c:pt>
                <c:pt idx="29">
                  <c:v>-0.0032566141</c:v>
                </c:pt>
                <c:pt idx="30">
                  <c:v>-0.00236122389999999</c:v>
                </c:pt>
                <c:pt idx="31">
                  <c:v>-0.00141086330000001</c:v>
                </c:pt>
                <c:pt idx="32">
                  <c:v>-0.00162569410000002</c:v>
                </c:pt>
                <c:pt idx="33">
                  <c:v>-0.000814806499999987</c:v>
                </c:pt>
                <c:pt idx="34">
                  <c:v>-0.000505252200000028</c:v>
                </c:pt>
                <c:pt idx="35">
                  <c:v>-0.000902907100000016</c:v>
                </c:pt>
                <c:pt idx="36">
                  <c:v>0.000143800899999991</c:v>
                </c:pt>
                <c:pt idx="37">
                  <c:v>6.79570000000629E-6</c:v>
                </c:pt>
                <c:pt idx="38">
                  <c:v>-0.000578254599999994</c:v>
                </c:pt>
                <c:pt idx="39">
                  <c:v>0.000445524699999977</c:v>
                </c:pt>
                <c:pt idx="40">
                  <c:v>0.00064227920000004</c:v>
                </c:pt>
                <c:pt idx="41">
                  <c:v>0.00114479229999997</c:v>
                </c:pt>
                <c:pt idx="42">
                  <c:v>0.000688041699999975</c:v>
                </c:pt>
                <c:pt idx="43">
                  <c:v>0.000204746300000003</c:v>
                </c:pt>
                <c:pt idx="44">
                  <c:v>5.67843000000012E-5</c:v>
                </c:pt>
                <c:pt idx="45">
                  <c:v>5.93815000000108E-5</c:v>
                </c:pt>
                <c:pt idx="46">
                  <c:v>-0.000654986600000018</c:v>
                </c:pt>
                <c:pt idx="47">
                  <c:v>-0.000705407200000008</c:v>
                </c:pt>
                <c:pt idx="48">
                  <c:v>-0.000851078999999977</c:v>
                </c:pt>
                <c:pt idx="49">
                  <c:v>-0.000571579399999966</c:v>
                </c:pt>
                <c:pt idx="50">
                  <c:v>-0.000858144599999999</c:v>
                </c:pt>
                <c:pt idx="51">
                  <c:v>2.89481999999896E-5</c:v>
                </c:pt>
                <c:pt idx="52">
                  <c:v>0.000445538799999978</c:v>
                </c:pt>
                <c:pt idx="53">
                  <c:v>-0.000349224300000006</c:v>
                </c:pt>
                <c:pt idx="54">
                  <c:v>-0.000744430000000018</c:v>
                </c:pt>
                <c:pt idx="55">
                  <c:v>-0.000503648099999976</c:v>
                </c:pt>
                <c:pt idx="56">
                  <c:v>-0.000223197400000041</c:v>
                </c:pt>
                <c:pt idx="57">
                  <c:v>9.7043600000013E-5</c:v>
                </c:pt>
                <c:pt idx="58">
                  <c:v>-0.000823098999999994</c:v>
                </c:pt>
                <c:pt idx="59">
                  <c:v>-0.00091977919999997</c:v>
                </c:pt>
                <c:pt idx="60">
                  <c:v>-0.000862864199999979</c:v>
                </c:pt>
                <c:pt idx="61">
                  <c:v>-0.000329787699999973</c:v>
                </c:pt>
                <c:pt idx="62">
                  <c:v>8.90888000000256E-5</c:v>
                </c:pt>
                <c:pt idx="63">
                  <c:v>0.000221533699999998</c:v>
                </c:pt>
                <c:pt idx="64">
                  <c:v>-0.000867070299999994</c:v>
                </c:pt>
                <c:pt idx="65">
                  <c:v>-0.00142939959999999</c:v>
                </c:pt>
                <c:pt idx="66">
                  <c:v>-0.00122681350000003</c:v>
                </c:pt>
                <c:pt idx="67">
                  <c:v>-0.00219414299999998</c:v>
                </c:pt>
                <c:pt idx="68">
                  <c:v>-0.00227326370000003</c:v>
                </c:pt>
                <c:pt idx="69">
                  <c:v>-0.00276346909999997</c:v>
                </c:pt>
                <c:pt idx="70">
                  <c:v>-0.00237127320000002</c:v>
                </c:pt>
                <c:pt idx="71">
                  <c:v>-0.00232863589999999</c:v>
                </c:pt>
                <c:pt idx="72">
                  <c:v>-0.00127310649999995</c:v>
                </c:pt>
                <c:pt idx="73">
                  <c:v>-0.000999618099999988</c:v>
                </c:pt>
                <c:pt idx="74">
                  <c:v>-0.00131810649999997</c:v>
                </c:pt>
                <c:pt idx="75">
                  <c:v>-0.00145382550000001</c:v>
                </c:pt>
                <c:pt idx="76">
                  <c:v>-0.0010194832</c:v>
                </c:pt>
                <c:pt idx="77">
                  <c:v>-6.0023500000006E-5</c:v>
                </c:pt>
                <c:pt idx="78">
                  <c:v>-0.000481280700000031</c:v>
                </c:pt>
                <c:pt idx="79">
                  <c:v>-0.000970793999999997</c:v>
                </c:pt>
                <c:pt idx="80">
                  <c:v>-0.000370111700000009</c:v>
                </c:pt>
                <c:pt idx="81">
                  <c:v>-0.00146502729999998</c:v>
                </c:pt>
                <c:pt idx="82">
                  <c:v>-0.000601008399999991</c:v>
                </c:pt>
                <c:pt idx="83">
                  <c:v>-0.000944577300000027</c:v>
                </c:pt>
                <c:pt idx="84">
                  <c:v>-0.00109943020000003</c:v>
                </c:pt>
                <c:pt idx="85">
                  <c:v>-0.000708999799999998</c:v>
                </c:pt>
                <c:pt idx="86">
                  <c:v>0.000419316300000028</c:v>
                </c:pt>
                <c:pt idx="87">
                  <c:v>0.000618529000000034</c:v>
                </c:pt>
                <c:pt idx="88">
                  <c:v>-0.000446416599999999</c:v>
                </c:pt>
                <c:pt idx="89">
                  <c:v>0.000970246399999985</c:v>
                </c:pt>
                <c:pt idx="90">
                  <c:v>0.000750706999999961</c:v>
                </c:pt>
                <c:pt idx="91">
                  <c:v>0.00154379109999997</c:v>
                </c:pt>
                <c:pt idx="92">
                  <c:v>0.000469588799999976</c:v>
                </c:pt>
                <c:pt idx="93">
                  <c:v>0.000761958500000048</c:v>
                </c:pt>
                <c:pt idx="94">
                  <c:v>0.000203575499999997</c:v>
                </c:pt>
                <c:pt idx="95">
                  <c:v>0.000150228899999993</c:v>
                </c:pt>
                <c:pt idx="96">
                  <c:v>-0.000137430399999971</c:v>
                </c:pt>
                <c:pt idx="97">
                  <c:v>0.000224178299999989</c:v>
                </c:pt>
                <c:pt idx="98">
                  <c:v>0.0013169817</c:v>
                </c:pt>
                <c:pt idx="99">
                  <c:v>0.00167499539999999</c:v>
                </c:pt>
                <c:pt idx="100">
                  <c:v>0.00216403100000001</c:v>
                </c:pt>
                <c:pt idx="101">
                  <c:v>0.00270287200000002</c:v>
                </c:pt>
                <c:pt idx="102">
                  <c:v>0.00371611509999997</c:v>
                </c:pt>
                <c:pt idx="103">
                  <c:v>0.00396989930000002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10808"/>
        <c:axId val="-2139507688"/>
      </c:lineChart>
      <c:catAx>
        <c:axId val="-21395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9507688"/>
        <c:crosses val="autoZero"/>
        <c:auto val="1"/>
        <c:lblAlgn val="ctr"/>
        <c:lblOffset val="100"/>
        <c:noMultiLvlLbl val="0"/>
      </c:catAx>
      <c:valAx>
        <c:axId val="-213950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9510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05337085025755"/>
          <c:y val="0.787721413141941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 vs 2017'!$P$3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'2018 vs 2017'!$K$4:$K$107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2017'!$P$4:$P$107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-1.00000008274037E-10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-0.000651523900000006</c:v>
                </c:pt>
                <c:pt idx="14">
                  <c:v>-0.000598023300000028</c:v>
                </c:pt>
                <c:pt idx="15">
                  <c:v>-0.00117027850000001</c:v>
                </c:pt>
                <c:pt idx="16">
                  <c:v>-0.000924359699999988</c:v>
                </c:pt>
                <c:pt idx="17">
                  <c:v>-7.57732000000177E-5</c:v>
                </c:pt>
                <c:pt idx="18">
                  <c:v>0.000994510899999967</c:v>
                </c:pt>
                <c:pt idx="19">
                  <c:v>0.000213351600000022</c:v>
                </c:pt>
                <c:pt idx="20">
                  <c:v>-0.0024513504</c:v>
                </c:pt>
                <c:pt idx="21">
                  <c:v>0.003361854</c:v>
                </c:pt>
                <c:pt idx="22">
                  <c:v>0.00388524810000001</c:v>
                </c:pt>
                <c:pt idx="23">
                  <c:v>-0.00213807170000002</c:v>
                </c:pt>
                <c:pt idx="24">
                  <c:v>0.00146256119999999</c:v>
                </c:pt>
                <c:pt idx="25">
                  <c:v>-7.23655000000045E-5</c:v>
                </c:pt>
                <c:pt idx="26">
                  <c:v>0.000438774100000039</c:v>
                </c:pt>
                <c:pt idx="27">
                  <c:v>-3.65359999999759E-5</c:v>
                </c:pt>
                <c:pt idx="28">
                  <c:v>-0.00309941479999998</c:v>
                </c:pt>
                <c:pt idx="29">
                  <c:v>-0.00267021369999998</c:v>
                </c:pt>
                <c:pt idx="30">
                  <c:v>-0.00147544649999998</c:v>
                </c:pt>
                <c:pt idx="31">
                  <c:v>-0.000780674699999983</c:v>
                </c:pt>
                <c:pt idx="32">
                  <c:v>-0.0020049895</c:v>
                </c:pt>
                <c:pt idx="33">
                  <c:v>0.00240715429999999</c:v>
                </c:pt>
                <c:pt idx="34">
                  <c:v>-0.00478048510000001</c:v>
                </c:pt>
                <c:pt idx="35">
                  <c:v>0.0013832412</c:v>
                </c:pt>
                <c:pt idx="36">
                  <c:v>0.00111605480000004</c:v>
                </c:pt>
                <c:pt idx="37">
                  <c:v>0.00153300509999998</c:v>
                </c:pt>
                <c:pt idx="38">
                  <c:v>0.000711408899999988</c:v>
                </c:pt>
                <c:pt idx="39">
                  <c:v>0.000404792200000004</c:v>
                </c:pt>
                <c:pt idx="40">
                  <c:v>0.00271723109999999</c:v>
                </c:pt>
                <c:pt idx="41">
                  <c:v>0.00221273289999996</c:v>
                </c:pt>
                <c:pt idx="42">
                  <c:v>0.00404451119999999</c:v>
                </c:pt>
                <c:pt idx="43">
                  <c:v>0.00383423849999997</c:v>
                </c:pt>
                <c:pt idx="44">
                  <c:v>0.00369205679999995</c:v>
                </c:pt>
                <c:pt idx="45">
                  <c:v>0.00309232479999999</c:v>
                </c:pt>
                <c:pt idx="46">
                  <c:v>0.000498310700000004</c:v>
                </c:pt>
                <c:pt idx="47">
                  <c:v>0.000880569399999975</c:v>
                </c:pt>
                <c:pt idx="48">
                  <c:v>-0.000235915700000033</c:v>
                </c:pt>
                <c:pt idx="49">
                  <c:v>-0.000512950700000014</c:v>
                </c:pt>
                <c:pt idx="50">
                  <c:v>0.00309974949999997</c:v>
                </c:pt>
                <c:pt idx="51">
                  <c:v>0.00241528959999998</c:v>
                </c:pt>
                <c:pt idx="52">
                  <c:v>0.00397796550000001</c:v>
                </c:pt>
                <c:pt idx="53">
                  <c:v>0.00422691819999998</c:v>
                </c:pt>
                <c:pt idx="54">
                  <c:v>0.0026843902</c:v>
                </c:pt>
                <c:pt idx="55">
                  <c:v>0.00448182730000002</c:v>
                </c:pt>
                <c:pt idx="56">
                  <c:v>0.00425404639999999</c:v>
                </c:pt>
                <c:pt idx="57">
                  <c:v>0.0050241533</c:v>
                </c:pt>
                <c:pt idx="58">
                  <c:v>0.00241732580000004</c:v>
                </c:pt>
                <c:pt idx="59">
                  <c:v>0.0027048543</c:v>
                </c:pt>
                <c:pt idx="60">
                  <c:v>0.000964414999999996</c:v>
                </c:pt>
                <c:pt idx="61">
                  <c:v>0.00370893389999999</c:v>
                </c:pt>
                <c:pt idx="62">
                  <c:v>0.00525617910000003</c:v>
                </c:pt>
                <c:pt idx="63">
                  <c:v>0.00592198869999999</c:v>
                </c:pt>
                <c:pt idx="64">
                  <c:v>0.00239330830000001</c:v>
                </c:pt>
                <c:pt idx="65">
                  <c:v>0.000983374099999989</c:v>
                </c:pt>
                <c:pt idx="66">
                  <c:v>-0.000138600400000022</c:v>
                </c:pt>
                <c:pt idx="67">
                  <c:v>0.00282641080000001</c:v>
                </c:pt>
                <c:pt idx="68">
                  <c:v>0.0025078624</c:v>
                </c:pt>
                <c:pt idx="69">
                  <c:v>0.00660974730000002</c:v>
                </c:pt>
                <c:pt idx="70">
                  <c:v>0.00317117289999996</c:v>
                </c:pt>
                <c:pt idx="71">
                  <c:v>0.00606754419999999</c:v>
                </c:pt>
                <c:pt idx="72">
                  <c:v>0.0106320134</c:v>
                </c:pt>
                <c:pt idx="73">
                  <c:v>0.0077628965</c:v>
                </c:pt>
                <c:pt idx="74">
                  <c:v>0.00817964430000001</c:v>
                </c:pt>
                <c:pt idx="75">
                  <c:v>0.0095617235</c:v>
                </c:pt>
                <c:pt idx="76">
                  <c:v>0.00837111769999998</c:v>
                </c:pt>
                <c:pt idx="77">
                  <c:v>0.00913986750000001</c:v>
                </c:pt>
                <c:pt idx="78">
                  <c:v>0.00663791760000004</c:v>
                </c:pt>
                <c:pt idx="79">
                  <c:v>0.0116434536</c:v>
                </c:pt>
                <c:pt idx="80">
                  <c:v>0.00940343830000001</c:v>
                </c:pt>
                <c:pt idx="81">
                  <c:v>0.00739797489999999</c:v>
                </c:pt>
                <c:pt idx="82">
                  <c:v>0.00806600940000002</c:v>
                </c:pt>
                <c:pt idx="83">
                  <c:v>0.00829619730000003</c:v>
                </c:pt>
                <c:pt idx="84">
                  <c:v>0.00797177649999997</c:v>
                </c:pt>
                <c:pt idx="85">
                  <c:v>0.00993604679999998</c:v>
                </c:pt>
                <c:pt idx="86">
                  <c:v>0.00863053450000001</c:v>
                </c:pt>
                <c:pt idx="87">
                  <c:v>0.0119522769</c:v>
                </c:pt>
                <c:pt idx="88">
                  <c:v>0.00938487370000002</c:v>
                </c:pt>
                <c:pt idx="89">
                  <c:v>0.00974601019999999</c:v>
                </c:pt>
                <c:pt idx="90">
                  <c:v>0.00638408899999998</c:v>
                </c:pt>
                <c:pt idx="91">
                  <c:v>0.00922269310000001</c:v>
                </c:pt>
                <c:pt idx="92">
                  <c:v>0.00615378059999999</c:v>
                </c:pt>
                <c:pt idx="93">
                  <c:v>0.00639372919999997</c:v>
                </c:pt>
                <c:pt idx="94">
                  <c:v>0.00464620689999995</c:v>
                </c:pt>
                <c:pt idx="95">
                  <c:v>0.00284530620000001</c:v>
                </c:pt>
                <c:pt idx="96">
                  <c:v>0.00308230180000002</c:v>
                </c:pt>
                <c:pt idx="97">
                  <c:v>0.00470609430000002</c:v>
                </c:pt>
                <c:pt idx="98">
                  <c:v>-0.00263392949999996</c:v>
                </c:pt>
                <c:pt idx="99">
                  <c:v>0.00421076059999997</c:v>
                </c:pt>
                <c:pt idx="100">
                  <c:v>0.000972009900000015</c:v>
                </c:pt>
                <c:pt idx="101">
                  <c:v>0.0026345049</c:v>
                </c:pt>
                <c:pt idx="102">
                  <c:v>0.00463458420000001</c:v>
                </c:pt>
                <c:pt idx="103">
                  <c:v>0.00968387030000001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 vs 2017'!$Q$3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vs 2017'!$K$4:$K$107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2017'!$Q$4:$Q$107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-1.00000008274037E-10</c:v>
                </c:pt>
                <c:pt idx="5">
                  <c:v>-1.00000008274037E-10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-9.99999527628859E-11</c:v>
                </c:pt>
                <c:pt idx="10">
                  <c:v>0.0</c:v>
                </c:pt>
                <c:pt idx="11">
                  <c:v>-9.99999527628859E-11</c:v>
                </c:pt>
                <c:pt idx="12">
                  <c:v>-9.99999527628859E-11</c:v>
                </c:pt>
                <c:pt idx="13">
                  <c:v>-0.00126930180000001</c:v>
                </c:pt>
                <c:pt idx="14">
                  <c:v>-0.00134517940000001</c:v>
                </c:pt>
                <c:pt idx="15">
                  <c:v>-0.00228487660000004</c:v>
                </c:pt>
                <c:pt idx="16">
                  <c:v>-0.00229161180000004</c:v>
                </c:pt>
                <c:pt idx="17">
                  <c:v>-0.0023817699</c:v>
                </c:pt>
                <c:pt idx="18">
                  <c:v>-0.00236594690000003</c:v>
                </c:pt>
                <c:pt idx="19">
                  <c:v>-0.0022477555</c:v>
                </c:pt>
                <c:pt idx="20">
                  <c:v>-0.00168047830000001</c:v>
                </c:pt>
                <c:pt idx="21">
                  <c:v>-0.00112855760000002</c:v>
                </c:pt>
                <c:pt idx="22">
                  <c:v>-0.00185039940000004</c:v>
                </c:pt>
                <c:pt idx="23">
                  <c:v>-0.00230817480000001</c:v>
                </c:pt>
                <c:pt idx="24">
                  <c:v>-0.00278666900000002</c:v>
                </c:pt>
                <c:pt idx="25">
                  <c:v>-0.0020276964</c:v>
                </c:pt>
                <c:pt idx="26">
                  <c:v>-0.00268948699999999</c:v>
                </c:pt>
                <c:pt idx="27">
                  <c:v>-0.00288987530000001</c:v>
                </c:pt>
                <c:pt idx="28">
                  <c:v>-0.00278537870000001</c:v>
                </c:pt>
                <c:pt idx="29">
                  <c:v>-0.0042586295</c:v>
                </c:pt>
                <c:pt idx="30">
                  <c:v>-0.00336536450000002</c:v>
                </c:pt>
                <c:pt idx="31">
                  <c:v>-0.0029527822</c:v>
                </c:pt>
                <c:pt idx="32">
                  <c:v>-0.00314637379999999</c:v>
                </c:pt>
                <c:pt idx="33">
                  <c:v>-0.00170741970000005</c:v>
                </c:pt>
                <c:pt idx="34">
                  <c:v>-0.00133409039999999</c:v>
                </c:pt>
                <c:pt idx="35">
                  <c:v>-0.00105885960000002</c:v>
                </c:pt>
                <c:pt idx="36">
                  <c:v>0.0012038667</c:v>
                </c:pt>
                <c:pt idx="37">
                  <c:v>0.0002987344</c:v>
                </c:pt>
                <c:pt idx="38">
                  <c:v>0.000836612999999986</c:v>
                </c:pt>
                <c:pt idx="39">
                  <c:v>0.00161295679999995</c:v>
                </c:pt>
                <c:pt idx="40">
                  <c:v>0.00143536519999998</c:v>
                </c:pt>
                <c:pt idx="41">
                  <c:v>0.00168811410000003</c:v>
                </c:pt>
                <c:pt idx="42">
                  <c:v>0.002241838</c:v>
                </c:pt>
                <c:pt idx="43">
                  <c:v>0.0013368755</c:v>
                </c:pt>
                <c:pt idx="44">
                  <c:v>0.00159625880000003</c:v>
                </c:pt>
                <c:pt idx="45">
                  <c:v>0.00188266539999998</c:v>
                </c:pt>
                <c:pt idx="46">
                  <c:v>0.000339312399999958</c:v>
                </c:pt>
                <c:pt idx="47">
                  <c:v>0.000440524499999983</c:v>
                </c:pt>
                <c:pt idx="48">
                  <c:v>-0.000219552200000028</c:v>
                </c:pt>
                <c:pt idx="49">
                  <c:v>0.000483461300000043</c:v>
                </c:pt>
                <c:pt idx="50">
                  <c:v>-0.000740028500000045</c:v>
                </c:pt>
                <c:pt idx="51">
                  <c:v>0.000988321199999975</c:v>
                </c:pt>
                <c:pt idx="52">
                  <c:v>0.00224084219999998</c:v>
                </c:pt>
                <c:pt idx="53">
                  <c:v>0.0010722916</c:v>
                </c:pt>
                <c:pt idx="54">
                  <c:v>0.00148614930000002</c:v>
                </c:pt>
                <c:pt idx="55">
                  <c:v>0.000403804000000007</c:v>
                </c:pt>
                <c:pt idx="56">
                  <c:v>0.000327634500000007</c:v>
                </c:pt>
                <c:pt idx="57">
                  <c:v>0.00175429780000003</c:v>
                </c:pt>
                <c:pt idx="58">
                  <c:v>-8.55649999997876E-6</c:v>
                </c:pt>
                <c:pt idx="59">
                  <c:v>5.45628999999992E-5</c:v>
                </c:pt>
                <c:pt idx="60">
                  <c:v>-0.000957247699999996</c:v>
                </c:pt>
                <c:pt idx="61">
                  <c:v>0.00027572079999999</c:v>
                </c:pt>
                <c:pt idx="62">
                  <c:v>0.00135321709999997</c:v>
                </c:pt>
                <c:pt idx="63">
                  <c:v>0.00116136830000002</c:v>
                </c:pt>
                <c:pt idx="64">
                  <c:v>-9.38366999999607E-5</c:v>
                </c:pt>
                <c:pt idx="65">
                  <c:v>-0.00028524750000003</c:v>
                </c:pt>
                <c:pt idx="66">
                  <c:v>7.43414000000109E-5</c:v>
                </c:pt>
                <c:pt idx="67">
                  <c:v>-0.000129899099999997</c:v>
                </c:pt>
                <c:pt idx="68">
                  <c:v>-0.000202897400000013</c:v>
                </c:pt>
                <c:pt idx="69">
                  <c:v>-0.00149192329999998</c:v>
                </c:pt>
                <c:pt idx="70">
                  <c:v>-0.000276235499999999</c:v>
                </c:pt>
                <c:pt idx="71">
                  <c:v>-0.00021329259999997</c:v>
                </c:pt>
                <c:pt idx="72">
                  <c:v>0.00146362169999997</c:v>
                </c:pt>
                <c:pt idx="73">
                  <c:v>0.00119857369999998</c:v>
                </c:pt>
                <c:pt idx="74">
                  <c:v>0.000512088699999968</c:v>
                </c:pt>
                <c:pt idx="75">
                  <c:v>6.11803000000188E-5</c:v>
                </c:pt>
                <c:pt idx="76">
                  <c:v>0.00103840459999999</c:v>
                </c:pt>
                <c:pt idx="77">
                  <c:v>7.44357999999945E-5</c:v>
                </c:pt>
                <c:pt idx="78">
                  <c:v>0.00032465930000003</c:v>
                </c:pt>
                <c:pt idx="79">
                  <c:v>0.000852646999999984</c:v>
                </c:pt>
                <c:pt idx="80">
                  <c:v>0.00110062560000002</c:v>
                </c:pt>
                <c:pt idx="81">
                  <c:v>0.000667400399999962</c:v>
                </c:pt>
                <c:pt idx="82">
                  <c:v>0.00141072199999998</c:v>
                </c:pt>
                <c:pt idx="83">
                  <c:v>0.000628379199999973</c:v>
                </c:pt>
                <c:pt idx="84">
                  <c:v>0.000481582300000005</c:v>
                </c:pt>
                <c:pt idx="85">
                  <c:v>0.00139384779999996</c:v>
                </c:pt>
                <c:pt idx="86">
                  <c:v>0.00280607629999996</c:v>
                </c:pt>
                <c:pt idx="87">
                  <c:v>0.00352663810000003</c:v>
                </c:pt>
                <c:pt idx="88">
                  <c:v>0.0025271462</c:v>
                </c:pt>
                <c:pt idx="89">
                  <c:v>0.00385108969999998</c:v>
                </c:pt>
                <c:pt idx="90">
                  <c:v>0.00242850729999999</c:v>
                </c:pt>
                <c:pt idx="91">
                  <c:v>0.00317178750000002</c:v>
                </c:pt>
                <c:pt idx="92">
                  <c:v>0.00102053439999999</c:v>
                </c:pt>
                <c:pt idx="93">
                  <c:v>0.00103637649999999</c:v>
                </c:pt>
                <c:pt idx="94">
                  <c:v>0.000797777700000002</c:v>
                </c:pt>
                <c:pt idx="95">
                  <c:v>0.00125601889999999</c:v>
                </c:pt>
                <c:pt idx="96">
                  <c:v>0.00101267429999996</c:v>
                </c:pt>
                <c:pt idx="97">
                  <c:v>9.6732799999999E-5</c:v>
                </c:pt>
                <c:pt idx="98">
                  <c:v>0.000107908899999953</c:v>
                </c:pt>
                <c:pt idx="99">
                  <c:v>0.000676735799999994</c:v>
                </c:pt>
                <c:pt idx="100">
                  <c:v>0.00111877979999997</c:v>
                </c:pt>
                <c:pt idx="101">
                  <c:v>0.001352454</c:v>
                </c:pt>
                <c:pt idx="102">
                  <c:v>0.00431714189999999</c:v>
                </c:pt>
                <c:pt idx="103">
                  <c:v>0.00399979489999996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 vs 2017'!$R$3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2017'!$K$4:$K$107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2017'!$R$4:$R$107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-0.000664920800000024</c:v>
                </c:pt>
                <c:pt idx="14">
                  <c:v>-0.000678401900000014</c:v>
                </c:pt>
                <c:pt idx="15">
                  <c:v>-0.000961315800000028</c:v>
                </c:pt>
                <c:pt idx="16">
                  <c:v>-0.000829654199999974</c:v>
                </c:pt>
                <c:pt idx="17">
                  <c:v>-0.000888753200000036</c:v>
                </c:pt>
                <c:pt idx="18">
                  <c:v>-0.000896332200000016</c:v>
                </c:pt>
                <c:pt idx="19">
                  <c:v>-0.00102254019999998</c:v>
                </c:pt>
                <c:pt idx="20">
                  <c:v>-0.00137084789999997</c:v>
                </c:pt>
                <c:pt idx="21">
                  <c:v>0.000876757900000024</c:v>
                </c:pt>
                <c:pt idx="22">
                  <c:v>0.00435992860000001</c:v>
                </c:pt>
                <c:pt idx="23">
                  <c:v>-0.00198713039999998</c:v>
                </c:pt>
                <c:pt idx="24">
                  <c:v>0.0015511896</c:v>
                </c:pt>
                <c:pt idx="25">
                  <c:v>-0.00124928730000001</c:v>
                </c:pt>
                <c:pt idx="26">
                  <c:v>0.00245138</c:v>
                </c:pt>
                <c:pt idx="27">
                  <c:v>0.000209955899999947</c:v>
                </c:pt>
                <c:pt idx="28">
                  <c:v>-0.00209047970000004</c:v>
                </c:pt>
                <c:pt idx="29">
                  <c:v>-0.00240637770000002</c:v>
                </c:pt>
                <c:pt idx="30">
                  <c:v>-0.000860525400000034</c:v>
                </c:pt>
                <c:pt idx="31">
                  <c:v>0.002158188</c:v>
                </c:pt>
                <c:pt idx="32">
                  <c:v>0.0013941301</c:v>
                </c:pt>
                <c:pt idx="33">
                  <c:v>0.00485117740000002</c:v>
                </c:pt>
                <c:pt idx="34">
                  <c:v>-0.00281328349999998</c:v>
                </c:pt>
                <c:pt idx="35">
                  <c:v>0.000477627699999983</c:v>
                </c:pt>
                <c:pt idx="36">
                  <c:v>0.000506431299999999</c:v>
                </c:pt>
                <c:pt idx="37">
                  <c:v>0.00286397390000004</c:v>
                </c:pt>
                <c:pt idx="38">
                  <c:v>-0.000287456600000013</c:v>
                </c:pt>
                <c:pt idx="39">
                  <c:v>0.000790502799999981</c:v>
                </c:pt>
                <c:pt idx="40">
                  <c:v>0.00185943319999998</c:v>
                </c:pt>
                <c:pt idx="41">
                  <c:v>0.00191197440000002</c:v>
                </c:pt>
                <c:pt idx="42">
                  <c:v>0.00259849100000004</c:v>
                </c:pt>
                <c:pt idx="43">
                  <c:v>0.00354317570000001</c:v>
                </c:pt>
                <c:pt idx="44">
                  <c:v>0.00335650600000004</c:v>
                </c:pt>
                <c:pt idx="45">
                  <c:v>0.00278658389999997</c:v>
                </c:pt>
                <c:pt idx="46">
                  <c:v>-0.000624806600000027</c:v>
                </c:pt>
                <c:pt idx="47">
                  <c:v>0.00222802799999999</c:v>
                </c:pt>
                <c:pt idx="48">
                  <c:v>0.0011897468</c:v>
                </c:pt>
                <c:pt idx="49">
                  <c:v>0.00161765250000001</c:v>
                </c:pt>
                <c:pt idx="50">
                  <c:v>0.00389631200000001</c:v>
                </c:pt>
                <c:pt idx="51">
                  <c:v>0.0058524519</c:v>
                </c:pt>
                <c:pt idx="52">
                  <c:v>0.00432502009999996</c:v>
                </c:pt>
                <c:pt idx="53">
                  <c:v>0.00356831870000002</c:v>
                </c:pt>
                <c:pt idx="54">
                  <c:v>0.00246688070000001</c:v>
                </c:pt>
                <c:pt idx="55">
                  <c:v>0.00648116630000001</c:v>
                </c:pt>
                <c:pt idx="56">
                  <c:v>0.00498710059999996</c:v>
                </c:pt>
                <c:pt idx="57">
                  <c:v>0.00410679609999998</c:v>
                </c:pt>
                <c:pt idx="58">
                  <c:v>0.00238171879999999</c:v>
                </c:pt>
                <c:pt idx="59">
                  <c:v>0.00392937709999996</c:v>
                </c:pt>
                <c:pt idx="60">
                  <c:v>0.00364768739999999</c:v>
                </c:pt>
                <c:pt idx="61">
                  <c:v>0.00589899449999998</c:v>
                </c:pt>
                <c:pt idx="62">
                  <c:v>0.00417808149999998</c:v>
                </c:pt>
                <c:pt idx="63">
                  <c:v>0.00634266039999998</c:v>
                </c:pt>
                <c:pt idx="64">
                  <c:v>0.00406108379999998</c:v>
                </c:pt>
                <c:pt idx="65">
                  <c:v>0.00409643599999998</c:v>
                </c:pt>
                <c:pt idx="66">
                  <c:v>0.0021271041</c:v>
                </c:pt>
                <c:pt idx="67">
                  <c:v>0.00212736299999999</c:v>
                </c:pt>
                <c:pt idx="68">
                  <c:v>0.00138784380000001</c:v>
                </c:pt>
                <c:pt idx="69">
                  <c:v>0.00531896439999996</c:v>
                </c:pt>
                <c:pt idx="70">
                  <c:v>0.00137773930000001</c:v>
                </c:pt>
                <c:pt idx="71">
                  <c:v>0.00313754810000005</c:v>
                </c:pt>
                <c:pt idx="72">
                  <c:v>0.00594485729999999</c:v>
                </c:pt>
                <c:pt idx="73">
                  <c:v>0.00408564520000004</c:v>
                </c:pt>
                <c:pt idx="74">
                  <c:v>0.00541661629999995</c:v>
                </c:pt>
                <c:pt idx="75">
                  <c:v>0.0052412154</c:v>
                </c:pt>
                <c:pt idx="76">
                  <c:v>0.00603738600000003</c:v>
                </c:pt>
                <c:pt idx="77">
                  <c:v>0.0074450741</c:v>
                </c:pt>
                <c:pt idx="78">
                  <c:v>0.00271561680000004</c:v>
                </c:pt>
                <c:pt idx="79">
                  <c:v>0.00668113750000004</c:v>
                </c:pt>
                <c:pt idx="80">
                  <c:v>0.00507048630000001</c:v>
                </c:pt>
                <c:pt idx="81">
                  <c:v>0.00106507170000003</c:v>
                </c:pt>
                <c:pt idx="82">
                  <c:v>0.00307290900000001</c:v>
                </c:pt>
                <c:pt idx="83">
                  <c:v>0.00524360800000001</c:v>
                </c:pt>
                <c:pt idx="84">
                  <c:v>0.00317042979999998</c:v>
                </c:pt>
                <c:pt idx="85">
                  <c:v>0.0051802755</c:v>
                </c:pt>
                <c:pt idx="86">
                  <c:v>0.0043708509</c:v>
                </c:pt>
                <c:pt idx="87">
                  <c:v>0.00465927760000001</c:v>
                </c:pt>
                <c:pt idx="88">
                  <c:v>0.00599449019999998</c:v>
                </c:pt>
                <c:pt idx="89">
                  <c:v>0.00519978230000001</c:v>
                </c:pt>
                <c:pt idx="90">
                  <c:v>0.00455254179999998</c:v>
                </c:pt>
                <c:pt idx="91">
                  <c:v>0.00859211440000002</c:v>
                </c:pt>
                <c:pt idx="92">
                  <c:v>0.00627822040000003</c:v>
                </c:pt>
                <c:pt idx="93">
                  <c:v>0.00725592470000003</c:v>
                </c:pt>
                <c:pt idx="94">
                  <c:v>0.00500073960000002</c:v>
                </c:pt>
                <c:pt idx="95">
                  <c:v>0.0020597249</c:v>
                </c:pt>
                <c:pt idx="96">
                  <c:v>0.00246122700000001</c:v>
                </c:pt>
                <c:pt idx="97">
                  <c:v>0.00662871309999996</c:v>
                </c:pt>
                <c:pt idx="98">
                  <c:v>0.00103368529999998</c:v>
                </c:pt>
                <c:pt idx="99">
                  <c:v>0.00607353599999999</c:v>
                </c:pt>
                <c:pt idx="100">
                  <c:v>0.00322195520000001</c:v>
                </c:pt>
                <c:pt idx="101">
                  <c:v>0.0058601955</c:v>
                </c:pt>
                <c:pt idx="102">
                  <c:v>0.00546303659999997</c:v>
                </c:pt>
                <c:pt idx="103">
                  <c:v>0.010651497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 vs 2017'!$S$3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'2018 vs 2017'!$K$4:$K$107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2017'!$S$4:$S$107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0.0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-0.00106552700000001</c:v>
                </c:pt>
                <c:pt idx="14">
                  <c:v>-0.00116965499999999</c:v>
                </c:pt>
                <c:pt idx="15">
                  <c:v>-0.00180503430000001</c:v>
                </c:pt>
                <c:pt idx="16">
                  <c:v>-0.00180541919999999</c:v>
                </c:pt>
                <c:pt idx="17">
                  <c:v>-0.00194534810000002</c:v>
                </c:pt>
                <c:pt idx="18">
                  <c:v>-0.00203587509999997</c:v>
                </c:pt>
                <c:pt idx="19">
                  <c:v>-0.00192501369999998</c:v>
                </c:pt>
                <c:pt idx="20">
                  <c:v>-0.00117170820000001</c:v>
                </c:pt>
                <c:pt idx="21">
                  <c:v>-0.00107162859999999</c:v>
                </c:pt>
                <c:pt idx="22">
                  <c:v>-0.00124837500000002</c:v>
                </c:pt>
                <c:pt idx="23">
                  <c:v>-0.00176667200000002</c:v>
                </c:pt>
                <c:pt idx="24">
                  <c:v>-0.00243135430000002</c:v>
                </c:pt>
                <c:pt idx="25">
                  <c:v>-0.0019607787</c:v>
                </c:pt>
                <c:pt idx="26">
                  <c:v>-0.00233450209999997</c:v>
                </c:pt>
                <c:pt idx="27">
                  <c:v>-0.00284443989999999</c:v>
                </c:pt>
                <c:pt idx="28">
                  <c:v>-0.00270118229999999</c:v>
                </c:pt>
                <c:pt idx="29">
                  <c:v>-0.00328789039999999</c:v>
                </c:pt>
                <c:pt idx="30">
                  <c:v>-0.00208245380000005</c:v>
                </c:pt>
                <c:pt idx="31">
                  <c:v>-0.0011359132</c:v>
                </c:pt>
                <c:pt idx="32">
                  <c:v>-0.00135763350000001</c:v>
                </c:pt>
                <c:pt idx="33">
                  <c:v>-0.000541666300000021</c:v>
                </c:pt>
                <c:pt idx="34">
                  <c:v>-0.000234293800000007</c:v>
                </c:pt>
                <c:pt idx="35">
                  <c:v>-0.000197263599999997</c:v>
                </c:pt>
                <c:pt idx="36">
                  <c:v>0.000494080300000033</c:v>
                </c:pt>
                <c:pt idx="37">
                  <c:v>0.000309771399999992</c:v>
                </c:pt>
                <c:pt idx="38">
                  <c:v>-0.000141001600000024</c:v>
                </c:pt>
                <c:pt idx="39">
                  <c:v>0.000939534500000005</c:v>
                </c:pt>
                <c:pt idx="40">
                  <c:v>0.0012882924</c:v>
                </c:pt>
                <c:pt idx="41">
                  <c:v>0.0018500937</c:v>
                </c:pt>
                <c:pt idx="42">
                  <c:v>0.00198121099999998</c:v>
                </c:pt>
                <c:pt idx="43">
                  <c:v>0.00153263590000002</c:v>
                </c:pt>
                <c:pt idx="44">
                  <c:v>0.00133326609999995</c:v>
                </c:pt>
                <c:pt idx="45">
                  <c:v>0.00131692259999999</c:v>
                </c:pt>
                <c:pt idx="46">
                  <c:v>0.000747979999999981</c:v>
                </c:pt>
                <c:pt idx="47">
                  <c:v>0.0006686199</c:v>
                </c:pt>
                <c:pt idx="48">
                  <c:v>0.000420487100000033</c:v>
                </c:pt>
                <c:pt idx="49">
                  <c:v>0.000935262500000033</c:v>
                </c:pt>
                <c:pt idx="50">
                  <c:v>0.000805770799999994</c:v>
                </c:pt>
                <c:pt idx="51">
                  <c:v>0.00108793949999997</c:v>
                </c:pt>
                <c:pt idx="52">
                  <c:v>0.00147071389999998</c:v>
                </c:pt>
                <c:pt idx="53">
                  <c:v>0.000709445699999977</c:v>
                </c:pt>
                <c:pt idx="54">
                  <c:v>3.30699999995243E-7</c:v>
                </c:pt>
                <c:pt idx="55">
                  <c:v>0.000637009399999999</c:v>
                </c:pt>
                <c:pt idx="56">
                  <c:v>0.000778733199999992</c:v>
                </c:pt>
                <c:pt idx="57">
                  <c:v>0.00106708459999999</c:v>
                </c:pt>
                <c:pt idx="58">
                  <c:v>-7.10749999999205E-6</c:v>
                </c:pt>
                <c:pt idx="59">
                  <c:v>0.000212411300000048</c:v>
                </c:pt>
                <c:pt idx="60">
                  <c:v>0.000814188100000001</c:v>
                </c:pt>
                <c:pt idx="61">
                  <c:v>0.00153388259999998</c:v>
                </c:pt>
                <c:pt idx="62">
                  <c:v>0.00152249659999998</c:v>
                </c:pt>
                <c:pt idx="63">
                  <c:v>0.00154676920000002</c:v>
                </c:pt>
                <c:pt idx="64">
                  <c:v>0.000676608099999976</c:v>
                </c:pt>
                <c:pt idx="65">
                  <c:v>0.000304099500000043</c:v>
                </c:pt>
                <c:pt idx="66">
                  <c:v>0.000141897900000021</c:v>
                </c:pt>
                <c:pt idx="67">
                  <c:v>-0.000827342399999986</c:v>
                </c:pt>
                <c:pt idx="68">
                  <c:v>-0.00100324899999998</c:v>
                </c:pt>
                <c:pt idx="69">
                  <c:v>-0.000982051900000002</c:v>
                </c:pt>
                <c:pt idx="70">
                  <c:v>-0.0015833864</c:v>
                </c:pt>
                <c:pt idx="71">
                  <c:v>-0.00140348530000001</c:v>
                </c:pt>
                <c:pt idx="72">
                  <c:v>-0.000182981999999998</c:v>
                </c:pt>
                <c:pt idx="73">
                  <c:v>0.000255994199999998</c:v>
                </c:pt>
                <c:pt idx="74">
                  <c:v>-0.000162822100000015</c:v>
                </c:pt>
                <c:pt idx="75">
                  <c:v>-0.0003441998</c:v>
                </c:pt>
                <c:pt idx="76">
                  <c:v>0.00027655230000001</c:v>
                </c:pt>
                <c:pt idx="77">
                  <c:v>0.00118025460000004</c:v>
                </c:pt>
                <c:pt idx="78">
                  <c:v>0.000379412900000042</c:v>
                </c:pt>
                <c:pt idx="79">
                  <c:v>-0.00035446419999996</c:v>
                </c:pt>
                <c:pt idx="80">
                  <c:v>0.000127472999999989</c:v>
                </c:pt>
                <c:pt idx="81">
                  <c:v>-0.000485421200000002</c:v>
                </c:pt>
                <c:pt idx="82">
                  <c:v>0.000122153600000008</c:v>
                </c:pt>
                <c:pt idx="83">
                  <c:v>-0.000143722899999976</c:v>
                </c:pt>
                <c:pt idx="84">
                  <c:v>-0.000578187799999963</c:v>
                </c:pt>
                <c:pt idx="85">
                  <c:v>-0.000491653000000036</c:v>
                </c:pt>
                <c:pt idx="86">
                  <c:v>9.61112999999791E-5</c:v>
                </c:pt>
                <c:pt idx="87">
                  <c:v>0.000928293600000018</c:v>
                </c:pt>
                <c:pt idx="88">
                  <c:v>0.000688089300000027</c:v>
                </c:pt>
                <c:pt idx="89">
                  <c:v>0.0020995251</c:v>
                </c:pt>
                <c:pt idx="90">
                  <c:v>0.00158576890000001</c:v>
                </c:pt>
                <c:pt idx="91">
                  <c:v>0.00258781879999997</c:v>
                </c:pt>
                <c:pt idx="92">
                  <c:v>0.00183933190000002</c:v>
                </c:pt>
                <c:pt idx="93">
                  <c:v>0.00253671430000002</c:v>
                </c:pt>
                <c:pt idx="94">
                  <c:v>0.0017807339</c:v>
                </c:pt>
                <c:pt idx="95">
                  <c:v>0.00193562790000001</c:v>
                </c:pt>
                <c:pt idx="96">
                  <c:v>0.0022288956</c:v>
                </c:pt>
                <c:pt idx="97">
                  <c:v>0.0022820509</c:v>
                </c:pt>
                <c:pt idx="98">
                  <c:v>0.00278279349999999</c:v>
                </c:pt>
                <c:pt idx="99">
                  <c:v>0.00293677889999999</c:v>
                </c:pt>
                <c:pt idx="100">
                  <c:v>0.00343179579999997</c:v>
                </c:pt>
                <c:pt idx="101">
                  <c:v>0.00380648440000003</c:v>
                </c:pt>
                <c:pt idx="102">
                  <c:v>0.00444734839999999</c:v>
                </c:pt>
                <c:pt idx="103">
                  <c:v>0.00440505889999998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64392"/>
        <c:axId val="-2139461272"/>
      </c:lineChart>
      <c:catAx>
        <c:axId val="-213946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9461272"/>
        <c:crosses val="autoZero"/>
        <c:auto val="1"/>
        <c:lblAlgn val="ctr"/>
        <c:lblOffset val="100"/>
        <c:noMultiLvlLbl val="0"/>
      </c:catAx>
      <c:valAx>
        <c:axId val="-213946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39464392"/>
        <c:crosses val="autoZero"/>
        <c:crossBetween val="between"/>
        <c:majorUnit val="0.02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121740906306"/>
          <c:y val="0.034513274336283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'2018 vs 2015 mor'!$L$3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2015 mor'!$K$4:$K$107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 mor'!$L$4:$L$107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1.38290000001318E-6</c:v>
                </c:pt>
                <c:pt idx="6">
                  <c:v>0.00188190690000001</c:v>
                </c:pt>
                <c:pt idx="7">
                  <c:v>0.00203345329999999</c:v>
                </c:pt>
                <c:pt idx="8">
                  <c:v>0.0019897774</c:v>
                </c:pt>
                <c:pt idx="9">
                  <c:v>0.00214172739999996</c:v>
                </c:pt>
                <c:pt idx="10">
                  <c:v>0.00203105059999997</c:v>
                </c:pt>
                <c:pt idx="11">
                  <c:v>0.00221728590000003</c:v>
                </c:pt>
                <c:pt idx="12">
                  <c:v>0.00212057260000004</c:v>
                </c:pt>
                <c:pt idx="13">
                  <c:v>0.00216335290000003</c:v>
                </c:pt>
                <c:pt idx="14">
                  <c:v>0.0013502755</c:v>
                </c:pt>
                <c:pt idx="15">
                  <c:v>0.00193364329999995</c:v>
                </c:pt>
                <c:pt idx="16">
                  <c:v>0.00184559680000002</c:v>
                </c:pt>
                <c:pt idx="17">
                  <c:v>0.00274922379999998</c:v>
                </c:pt>
                <c:pt idx="18">
                  <c:v>0.00312492940000003</c:v>
                </c:pt>
                <c:pt idx="19">
                  <c:v>0.00359293309999997</c:v>
                </c:pt>
                <c:pt idx="20">
                  <c:v>0.00446507619999997</c:v>
                </c:pt>
                <c:pt idx="21">
                  <c:v>0.0122295436</c:v>
                </c:pt>
                <c:pt idx="22">
                  <c:v>0.0140956544</c:v>
                </c:pt>
                <c:pt idx="23">
                  <c:v>0.0175628163</c:v>
                </c:pt>
                <c:pt idx="24">
                  <c:v>0.018093723</c:v>
                </c:pt>
                <c:pt idx="25">
                  <c:v>0.0197734368</c:v>
                </c:pt>
                <c:pt idx="26">
                  <c:v>0.0226388893</c:v>
                </c:pt>
                <c:pt idx="27">
                  <c:v>0.026438518</c:v>
                </c:pt>
                <c:pt idx="28">
                  <c:v>0.0297071977</c:v>
                </c:pt>
                <c:pt idx="29">
                  <c:v>0.0333767892</c:v>
                </c:pt>
                <c:pt idx="30">
                  <c:v>0.0318216606</c:v>
                </c:pt>
                <c:pt idx="31">
                  <c:v>0.0386405464</c:v>
                </c:pt>
                <c:pt idx="32">
                  <c:v>0.0411481669999999</c:v>
                </c:pt>
                <c:pt idx="33">
                  <c:v>0.0444097575</c:v>
                </c:pt>
                <c:pt idx="34">
                  <c:v>0.0434810537</c:v>
                </c:pt>
                <c:pt idx="35">
                  <c:v>0.0480471402</c:v>
                </c:pt>
                <c:pt idx="36">
                  <c:v>0.0495013709</c:v>
                </c:pt>
                <c:pt idx="37">
                  <c:v>0.05556426</c:v>
                </c:pt>
                <c:pt idx="38">
                  <c:v>0.0550013325</c:v>
                </c:pt>
                <c:pt idx="39">
                  <c:v>0.0542027363</c:v>
                </c:pt>
                <c:pt idx="40">
                  <c:v>0.0614293471</c:v>
                </c:pt>
                <c:pt idx="41">
                  <c:v>0.0598396424</c:v>
                </c:pt>
                <c:pt idx="42">
                  <c:v>0.0615467019</c:v>
                </c:pt>
                <c:pt idx="43">
                  <c:v>0.0621326405</c:v>
                </c:pt>
                <c:pt idx="44">
                  <c:v>0.0600097496999999</c:v>
                </c:pt>
                <c:pt idx="45">
                  <c:v>0.0629859607</c:v>
                </c:pt>
                <c:pt idx="46">
                  <c:v>0.0608464131999999</c:v>
                </c:pt>
                <c:pt idx="47">
                  <c:v>0.0588677718</c:v>
                </c:pt>
                <c:pt idx="48">
                  <c:v>0.0632327446</c:v>
                </c:pt>
                <c:pt idx="49">
                  <c:v>0.0657934748</c:v>
                </c:pt>
                <c:pt idx="50">
                  <c:v>0.0667620937</c:v>
                </c:pt>
                <c:pt idx="51">
                  <c:v>0.0627235918</c:v>
                </c:pt>
                <c:pt idx="52">
                  <c:v>0.0683654817</c:v>
                </c:pt>
                <c:pt idx="53">
                  <c:v>0.068351265</c:v>
                </c:pt>
                <c:pt idx="54">
                  <c:v>0.066804047</c:v>
                </c:pt>
                <c:pt idx="55">
                  <c:v>0.0715031579999999</c:v>
                </c:pt>
                <c:pt idx="56">
                  <c:v>0.0684485284</c:v>
                </c:pt>
                <c:pt idx="57">
                  <c:v>0.0663206053</c:v>
                </c:pt>
                <c:pt idx="58">
                  <c:v>0.0693702627</c:v>
                </c:pt>
                <c:pt idx="59">
                  <c:v>0.07056298</c:v>
                </c:pt>
                <c:pt idx="60">
                  <c:v>0.0678160111</c:v>
                </c:pt>
                <c:pt idx="61">
                  <c:v>0.0733030642</c:v>
                </c:pt>
                <c:pt idx="62">
                  <c:v>0.0735333621999999</c:v>
                </c:pt>
                <c:pt idx="63">
                  <c:v>0.07422039</c:v>
                </c:pt>
                <c:pt idx="64">
                  <c:v>0.0776217157</c:v>
                </c:pt>
                <c:pt idx="65">
                  <c:v>0.0767795541</c:v>
                </c:pt>
                <c:pt idx="66">
                  <c:v>0.0765303364</c:v>
                </c:pt>
                <c:pt idx="67">
                  <c:v>0.0819757834</c:v>
                </c:pt>
                <c:pt idx="68">
                  <c:v>0.0819120822</c:v>
                </c:pt>
                <c:pt idx="69">
                  <c:v>0.0831529648</c:v>
                </c:pt>
                <c:pt idx="70">
                  <c:v>0.0827737759999999</c:v>
                </c:pt>
                <c:pt idx="71">
                  <c:v>0.0845166092</c:v>
                </c:pt>
                <c:pt idx="72">
                  <c:v>0.0899755735</c:v>
                </c:pt>
                <c:pt idx="73">
                  <c:v>0.0913245176</c:v>
                </c:pt>
                <c:pt idx="74">
                  <c:v>0.0923428362999999</c:v>
                </c:pt>
                <c:pt idx="75">
                  <c:v>0.0917015511</c:v>
                </c:pt>
                <c:pt idx="76">
                  <c:v>0.0908679749</c:v>
                </c:pt>
                <c:pt idx="77">
                  <c:v>0.0902846138</c:v>
                </c:pt>
                <c:pt idx="78">
                  <c:v>0.0894976956</c:v>
                </c:pt>
                <c:pt idx="79">
                  <c:v>0.0985817370999999</c:v>
                </c:pt>
                <c:pt idx="80">
                  <c:v>0.0955391209999999</c:v>
                </c:pt>
                <c:pt idx="81">
                  <c:v>0.0952630777</c:v>
                </c:pt>
                <c:pt idx="82">
                  <c:v>0.0952488147999999</c:v>
                </c:pt>
                <c:pt idx="83">
                  <c:v>0.0972797992999999</c:v>
                </c:pt>
                <c:pt idx="84">
                  <c:v>0.0951572700999999</c:v>
                </c:pt>
                <c:pt idx="85">
                  <c:v>0.0966244013</c:v>
                </c:pt>
                <c:pt idx="86">
                  <c:v>0.0978778205</c:v>
                </c:pt>
                <c:pt idx="87">
                  <c:v>0.1008694876</c:v>
                </c:pt>
                <c:pt idx="88">
                  <c:v>0.0985262498999999</c:v>
                </c:pt>
                <c:pt idx="89">
                  <c:v>0.100266928</c:v>
                </c:pt>
                <c:pt idx="90">
                  <c:v>0.0992839406</c:v>
                </c:pt>
                <c:pt idx="91">
                  <c:v>0.0995055776999999</c:v>
                </c:pt>
                <c:pt idx="92">
                  <c:v>0.098722272</c:v>
                </c:pt>
                <c:pt idx="93">
                  <c:v>0.1027032182</c:v>
                </c:pt>
                <c:pt idx="94">
                  <c:v>0.09968179</c:v>
                </c:pt>
                <c:pt idx="95">
                  <c:v>0.1005532444</c:v>
                </c:pt>
                <c:pt idx="96">
                  <c:v>0.0998871385</c:v>
                </c:pt>
                <c:pt idx="97">
                  <c:v>0.0983439418</c:v>
                </c:pt>
                <c:pt idx="98">
                  <c:v>0.1007596457</c:v>
                </c:pt>
                <c:pt idx="99">
                  <c:v>0.1029435745</c:v>
                </c:pt>
                <c:pt idx="100">
                  <c:v>0.1023262497</c:v>
                </c:pt>
                <c:pt idx="101">
                  <c:v>0.1049790305</c:v>
                </c:pt>
                <c:pt idx="102">
                  <c:v>0.1096719337</c:v>
                </c:pt>
                <c:pt idx="103">
                  <c:v>0.1120758222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'2018 vs 2015 mor'!$M$3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vs 2015 mor'!$K$4:$K$107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 mor'!$M$4:$M$107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1.34920000000038E-6</c:v>
                </c:pt>
                <c:pt idx="6">
                  <c:v>0.00261914439999999</c:v>
                </c:pt>
                <c:pt idx="7">
                  <c:v>0.00263033540000002</c:v>
                </c:pt>
                <c:pt idx="8">
                  <c:v>0.00268728710000005</c:v>
                </c:pt>
                <c:pt idx="9">
                  <c:v>0.00271057190000001</c:v>
                </c:pt>
                <c:pt idx="10">
                  <c:v>0.0027394174</c:v>
                </c:pt>
                <c:pt idx="11">
                  <c:v>0.0028074434</c:v>
                </c:pt>
                <c:pt idx="12">
                  <c:v>0.00282936850000004</c:v>
                </c:pt>
                <c:pt idx="13">
                  <c:v>0.00159926129999999</c:v>
                </c:pt>
                <c:pt idx="14">
                  <c:v>0.00166634879999999</c:v>
                </c:pt>
                <c:pt idx="15">
                  <c:v>0.000745022599999978</c:v>
                </c:pt>
                <c:pt idx="16">
                  <c:v>0.000746382599999984</c:v>
                </c:pt>
                <c:pt idx="17">
                  <c:v>0.000699529600000026</c:v>
                </c:pt>
                <c:pt idx="18">
                  <c:v>0.000703304299999985</c:v>
                </c:pt>
                <c:pt idx="19">
                  <c:v>0.00550451629999998</c:v>
                </c:pt>
                <c:pt idx="20">
                  <c:v>0.00936440039999997</c:v>
                </c:pt>
                <c:pt idx="21">
                  <c:v>0.0122346782</c:v>
                </c:pt>
                <c:pt idx="22">
                  <c:v>0.0163694902</c:v>
                </c:pt>
                <c:pt idx="23">
                  <c:v>0.0198085547</c:v>
                </c:pt>
                <c:pt idx="24">
                  <c:v>0.0230652635</c:v>
                </c:pt>
                <c:pt idx="25">
                  <c:v>0.0262933865</c:v>
                </c:pt>
                <c:pt idx="26">
                  <c:v>0.0311981048</c:v>
                </c:pt>
                <c:pt idx="27">
                  <c:v>0.0348135545</c:v>
                </c:pt>
                <c:pt idx="28">
                  <c:v>0.0404592457</c:v>
                </c:pt>
                <c:pt idx="29">
                  <c:v>0.0431318459</c:v>
                </c:pt>
                <c:pt idx="30">
                  <c:v>0.047516507</c:v>
                </c:pt>
                <c:pt idx="31">
                  <c:v>0.0519463586</c:v>
                </c:pt>
                <c:pt idx="32">
                  <c:v>0.0544020146</c:v>
                </c:pt>
                <c:pt idx="33">
                  <c:v>0.0587099773</c:v>
                </c:pt>
                <c:pt idx="34">
                  <c:v>0.0625584735</c:v>
                </c:pt>
                <c:pt idx="35">
                  <c:v>0.0660448389</c:v>
                </c:pt>
                <c:pt idx="36">
                  <c:v>0.0696670632</c:v>
                </c:pt>
                <c:pt idx="37">
                  <c:v>0.0727050458</c:v>
                </c:pt>
                <c:pt idx="38">
                  <c:v>0.0750137334</c:v>
                </c:pt>
                <c:pt idx="39">
                  <c:v>0.0752747161</c:v>
                </c:pt>
                <c:pt idx="40">
                  <c:v>0.0773572502999999</c:v>
                </c:pt>
                <c:pt idx="41">
                  <c:v>0.0779340235</c:v>
                </c:pt>
                <c:pt idx="42">
                  <c:v>0.0779160062</c:v>
                </c:pt>
                <c:pt idx="43">
                  <c:v>0.0791621773</c:v>
                </c:pt>
                <c:pt idx="44">
                  <c:v>0.0802359930999999</c:v>
                </c:pt>
                <c:pt idx="45">
                  <c:v>0.0826771256999999</c:v>
                </c:pt>
                <c:pt idx="46">
                  <c:v>0.0806252670999999</c:v>
                </c:pt>
                <c:pt idx="47">
                  <c:v>0.0812915923</c:v>
                </c:pt>
                <c:pt idx="48">
                  <c:v>0.0841205108</c:v>
                </c:pt>
                <c:pt idx="49">
                  <c:v>0.0854970856</c:v>
                </c:pt>
                <c:pt idx="50">
                  <c:v>0.0859542615</c:v>
                </c:pt>
                <c:pt idx="51">
                  <c:v>0.0878044771</c:v>
                </c:pt>
                <c:pt idx="52">
                  <c:v>0.0886100787</c:v>
                </c:pt>
                <c:pt idx="53">
                  <c:v>0.0891132646</c:v>
                </c:pt>
                <c:pt idx="54">
                  <c:v>0.0893663835</c:v>
                </c:pt>
                <c:pt idx="55">
                  <c:v>0.0911322341</c:v>
                </c:pt>
                <c:pt idx="56">
                  <c:v>0.0900586194</c:v>
                </c:pt>
                <c:pt idx="57">
                  <c:v>0.0919851588999999</c:v>
                </c:pt>
                <c:pt idx="58">
                  <c:v>0.0911016077</c:v>
                </c:pt>
                <c:pt idx="59">
                  <c:v>0.090989863</c:v>
                </c:pt>
                <c:pt idx="60">
                  <c:v>0.0907558937</c:v>
                </c:pt>
                <c:pt idx="61">
                  <c:v>0.0930163594</c:v>
                </c:pt>
                <c:pt idx="62">
                  <c:v>0.0946971731</c:v>
                </c:pt>
                <c:pt idx="63">
                  <c:v>0.0953282227999999</c:v>
                </c:pt>
                <c:pt idx="64">
                  <c:v>0.097300622</c:v>
                </c:pt>
                <c:pt idx="65">
                  <c:v>0.0979617321</c:v>
                </c:pt>
                <c:pt idx="66">
                  <c:v>0.0988742268999999</c:v>
                </c:pt>
                <c:pt idx="67">
                  <c:v>0.1003040399</c:v>
                </c:pt>
                <c:pt idx="68">
                  <c:v>0.0997335380999999</c:v>
                </c:pt>
                <c:pt idx="69">
                  <c:v>0.0992741931</c:v>
                </c:pt>
                <c:pt idx="70">
                  <c:v>0.0991123491999999</c:v>
                </c:pt>
                <c:pt idx="71">
                  <c:v>0.1017927246</c:v>
                </c:pt>
                <c:pt idx="72">
                  <c:v>0.1029552841</c:v>
                </c:pt>
                <c:pt idx="73">
                  <c:v>0.1050132308</c:v>
                </c:pt>
                <c:pt idx="74">
                  <c:v>0.1055308328</c:v>
                </c:pt>
                <c:pt idx="75">
                  <c:v>0.1052678997</c:v>
                </c:pt>
                <c:pt idx="76">
                  <c:v>0.1072147104</c:v>
                </c:pt>
                <c:pt idx="77">
                  <c:v>0.1095314438</c:v>
                </c:pt>
                <c:pt idx="78">
                  <c:v>0.1115018495</c:v>
                </c:pt>
                <c:pt idx="79">
                  <c:v>0.1150785719</c:v>
                </c:pt>
                <c:pt idx="80">
                  <c:v>0.1156998915</c:v>
                </c:pt>
                <c:pt idx="81">
                  <c:v>0.1167292518</c:v>
                </c:pt>
                <c:pt idx="82">
                  <c:v>0.1171731702</c:v>
                </c:pt>
                <c:pt idx="83">
                  <c:v>0.1185674204</c:v>
                </c:pt>
                <c:pt idx="84">
                  <c:v>0.1173531339</c:v>
                </c:pt>
                <c:pt idx="85">
                  <c:v>0.1181595917</c:v>
                </c:pt>
                <c:pt idx="86">
                  <c:v>0.1207591039</c:v>
                </c:pt>
                <c:pt idx="87">
                  <c:v>0.1222062273</c:v>
                </c:pt>
                <c:pt idx="88">
                  <c:v>0.1222136574</c:v>
                </c:pt>
                <c:pt idx="89">
                  <c:v>0.1245328073</c:v>
                </c:pt>
                <c:pt idx="90">
                  <c:v>0.1241796107</c:v>
                </c:pt>
                <c:pt idx="91">
                  <c:v>0.1233385341</c:v>
                </c:pt>
                <c:pt idx="92">
                  <c:v>0.1228126963</c:v>
                </c:pt>
                <c:pt idx="93">
                  <c:v>0.1245893144</c:v>
                </c:pt>
                <c:pt idx="94">
                  <c:v>0.124674952</c:v>
                </c:pt>
                <c:pt idx="95">
                  <c:v>0.1270321007</c:v>
                </c:pt>
                <c:pt idx="96">
                  <c:v>0.1261117454</c:v>
                </c:pt>
                <c:pt idx="97">
                  <c:v>0.1270111421</c:v>
                </c:pt>
                <c:pt idx="98">
                  <c:v>0.1294113341</c:v>
                </c:pt>
                <c:pt idx="99">
                  <c:v>0.1293178529</c:v>
                </c:pt>
                <c:pt idx="100">
                  <c:v>0.1293426787</c:v>
                </c:pt>
                <c:pt idx="101">
                  <c:v>0.1323310895</c:v>
                </c:pt>
                <c:pt idx="102">
                  <c:v>0.1356515263</c:v>
                </c:pt>
                <c:pt idx="103">
                  <c:v>0.1366359068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'2018 vs 2015 mor'!$N$3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2015 mor'!$K$4:$K$107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 mor'!$N$4:$N$107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0.00219022019999998</c:v>
                </c:pt>
                <c:pt idx="7">
                  <c:v>0.00234102049999996</c:v>
                </c:pt>
                <c:pt idx="8">
                  <c:v>0.00225494309999996</c:v>
                </c:pt>
                <c:pt idx="9">
                  <c:v>0.00237271089999996</c:v>
                </c:pt>
                <c:pt idx="10">
                  <c:v>0.00225722960000002</c:v>
                </c:pt>
                <c:pt idx="11">
                  <c:v>0.00240548799999996</c:v>
                </c:pt>
                <c:pt idx="12">
                  <c:v>0.0021437883</c:v>
                </c:pt>
                <c:pt idx="13">
                  <c:v>0.00232412009999999</c:v>
                </c:pt>
                <c:pt idx="14">
                  <c:v>0.00139614690000001</c:v>
                </c:pt>
                <c:pt idx="15">
                  <c:v>0.00218453740000002</c:v>
                </c:pt>
                <c:pt idx="16">
                  <c:v>0.00190970890000003</c:v>
                </c:pt>
                <c:pt idx="17">
                  <c:v>0.00265831309999998</c:v>
                </c:pt>
                <c:pt idx="18">
                  <c:v>0.00238873880000001</c:v>
                </c:pt>
                <c:pt idx="19">
                  <c:v>0.00237049760000002</c:v>
                </c:pt>
                <c:pt idx="20">
                  <c:v>0.000761196600000013</c:v>
                </c:pt>
                <c:pt idx="21">
                  <c:v>0.00340833280000002</c:v>
                </c:pt>
                <c:pt idx="22">
                  <c:v>0.00393212230000001</c:v>
                </c:pt>
                <c:pt idx="23">
                  <c:v>0.00555869180000001</c:v>
                </c:pt>
                <c:pt idx="24">
                  <c:v>0.00205594219999999</c:v>
                </c:pt>
                <c:pt idx="25">
                  <c:v>0.0023981951</c:v>
                </c:pt>
                <c:pt idx="26">
                  <c:v>0.00398717280000005</c:v>
                </c:pt>
                <c:pt idx="27">
                  <c:v>0.00265774140000002</c:v>
                </c:pt>
                <c:pt idx="28">
                  <c:v>0.00438328200000004</c:v>
                </c:pt>
                <c:pt idx="29">
                  <c:v>0.00669921779999999</c:v>
                </c:pt>
                <c:pt idx="30">
                  <c:v>0.00442668949999997</c:v>
                </c:pt>
                <c:pt idx="31">
                  <c:v>0.00874395319999999</c:v>
                </c:pt>
                <c:pt idx="32">
                  <c:v>0.0089317827</c:v>
                </c:pt>
                <c:pt idx="33">
                  <c:v>0.0097575621</c:v>
                </c:pt>
                <c:pt idx="34">
                  <c:v>0.00570591070000004</c:v>
                </c:pt>
                <c:pt idx="35">
                  <c:v>0.00657282390000002</c:v>
                </c:pt>
                <c:pt idx="36">
                  <c:v>0.00655795249999996</c:v>
                </c:pt>
                <c:pt idx="37">
                  <c:v>0.0105968143</c:v>
                </c:pt>
                <c:pt idx="38">
                  <c:v>0.0072470771</c:v>
                </c:pt>
                <c:pt idx="39">
                  <c:v>0.00812303010000004</c:v>
                </c:pt>
                <c:pt idx="40">
                  <c:v>0.0130183</c:v>
                </c:pt>
                <c:pt idx="41">
                  <c:v>0.0117760079</c:v>
                </c:pt>
                <c:pt idx="42">
                  <c:v>0.0131612109</c:v>
                </c:pt>
                <c:pt idx="43">
                  <c:v>0.015414134</c:v>
                </c:pt>
                <c:pt idx="44">
                  <c:v>0.0152345008</c:v>
                </c:pt>
                <c:pt idx="45">
                  <c:v>0.0141570837</c:v>
                </c:pt>
                <c:pt idx="46">
                  <c:v>0.0133951938</c:v>
                </c:pt>
                <c:pt idx="47">
                  <c:v>0.0115298562</c:v>
                </c:pt>
                <c:pt idx="48">
                  <c:v>0.0167141399</c:v>
                </c:pt>
                <c:pt idx="49">
                  <c:v>0.0194282685</c:v>
                </c:pt>
                <c:pt idx="50">
                  <c:v>0.0206060489</c:v>
                </c:pt>
                <c:pt idx="51">
                  <c:v>0.0161738904</c:v>
                </c:pt>
                <c:pt idx="52">
                  <c:v>0.0203658072</c:v>
                </c:pt>
                <c:pt idx="53">
                  <c:v>0.0200556716</c:v>
                </c:pt>
                <c:pt idx="54">
                  <c:v>0.0204668657</c:v>
                </c:pt>
                <c:pt idx="55">
                  <c:v>0.0259779132</c:v>
                </c:pt>
                <c:pt idx="56">
                  <c:v>0.0230810898</c:v>
                </c:pt>
                <c:pt idx="57">
                  <c:v>0.0240096971</c:v>
                </c:pt>
                <c:pt idx="58">
                  <c:v>0.0270712555</c:v>
                </c:pt>
                <c:pt idx="59">
                  <c:v>0.028769775</c:v>
                </c:pt>
                <c:pt idx="60">
                  <c:v>0.0273542546</c:v>
                </c:pt>
                <c:pt idx="61">
                  <c:v>0.030680844</c:v>
                </c:pt>
                <c:pt idx="62">
                  <c:v>0.0290355174</c:v>
                </c:pt>
                <c:pt idx="63">
                  <c:v>0.0295070005</c:v>
                </c:pt>
                <c:pt idx="64">
                  <c:v>0.0307366868</c:v>
                </c:pt>
                <c:pt idx="65">
                  <c:v>0.0322621097</c:v>
                </c:pt>
                <c:pt idx="66">
                  <c:v>0.0327863434</c:v>
                </c:pt>
                <c:pt idx="67">
                  <c:v>0.0371656004</c:v>
                </c:pt>
                <c:pt idx="68">
                  <c:v>0.0348306723</c:v>
                </c:pt>
                <c:pt idx="69">
                  <c:v>0.0362763330999999</c:v>
                </c:pt>
                <c:pt idx="70">
                  <c:v>0.0357144901</c:v>
                </c:pt>
                <c:pt idx="71">
                  <c:v>0.0384820222</c:v>
                </c:pt>
                <c:pt idx="72">
                  <c:v>0.042324326</c:v>
                </c:pt>
                <c:pt idx="73">
                  <c:v>0.0438146087</c:v>
                </c:pt>
                <c:pt idx="74">
                  <c:v>0.0445857453</c:v>
                </c:pt>
                <c:pt idx="75">
                  <c:v>0.0447471207</c:v>
                </c:pt>
                <c:pt idx="76">
                  <c:v>0.0446968118</c:v>
                </c:pt>
                <c:pt idx="77">
                  <c:v>0.044584083</c:v>
                </c:pt>
                <c:pt idx="78">
                  <c:v>0.0410620405</c:v>
                </c:pt>
                <c:pt idx="79">
                  <c:v>0.0495889636</c:v>
                </c:pt>
                <c:pt idx="80">
                  <c:v>0.046746788</c:v>
                </c:pt>
                <c:pt idx="81">
                  <c:v>0.0459891022</c:v>
                </c:pt>
                <c:pt idx="82">
                  <c:v>0.0488902407</c:v>
                </c:pt>
                <c:pt idx="83">
                  <c:v>0.0503916598</c:v>
                </c:pt>
                <c:pt idx="84">
                  <c:v>0.0500677048</c:v>
                </c:pt>
                <c:pt idx="85">
                  <c:v>0.0524100806</c:v>
                </c:pt>
                <c:pt idx="86">
                  <c:v>0.0516688679</c:v>
                </c:pt>
                <c:pt idx="87">
                  <c:v>0.0543689149</c:v>
                </c:pt>
                <c:pt idx="88">
                  <c:v>0.0527074384</c:v>
                </c:pt>
                <c:pt idx="89">
                  <c:v>0.0573436023</c:v>
                </c:pt>
                <c:pt idx="90">
                  <c:v>0.0565828179</c:v>
                </c:pt>
                <c:pt idx="91">
                  <c:v>0.0555029798</c:v>
                </c:pt>
                <c:pt idx="92">
                  <c:v>0.0567593009</c:v>
                </c:pt>
                <c:pt idx="93">
                  <c:v>0.0598464015</c:v>
                </c:pt>
                <c:pt idx="94">
                  <c:v>0.0571530045</c:v>
                </c:pt>
                <c:pt idx="95">
                  <c:v>0.0551912473</c:v>
                </c:pt>
                <c:pt idx="96">
                  <c:v>0.0551168473</c:v>
                </c:pt>
                <c:pt idx="97">
                  <c:v>0.0581838985</c:v>
                </c:pt>
                <c:pt idx="98">
                  <c:v>0.0596494744</c:v>
                </c:pt>
                <c:pt idx="99">
                  <c:v>0.0599029372999999</c:v>
                </c:pt>
                <c:pt idx="100">
                  <c:v>0.0608276516</c:v>
                </c:pt>
                <c:pt idx="101">
                  <c:v>0.062473813</c:v>
                </c:pt>
                <c:pt idx="102">
                  <c:v>0.0645260728</c:v>
                </c:pt>
                <c:pt idx="103">
                  <c:v>0.0678406416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'2018 vs 2015 mor'!$O$3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'2018 vs 2015 mor'!$K$4:$K$107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 mor'!$O$4:$O$107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0.00267893880000003</c:v>
                </c:pt>
                <c:pt idx="7">
                  <c:v>0.0027247701</c:v>
                </c:pt>
                <c:pt idx="8">
                  <c:v>0.00273923450000002</c:v>
                </c:pt>
                <c:pt idx="9">
                  <c:v>0.00276881280000002</c:v>
                </c:pt>
                <c:pt idx="10">
                  <c:v>0.00278948249999999</c:v>
                </c:pt>
                <c:pt idx="11">
                  <c:v>0.00280884580000001</c:v>
                </c:pt>
                <c:pt idx="12">
                  <c:v>0.00279595259999998</c:v>
                </c:pt>
                <c:pt idx="13">
                  <c:v>0.0017353906</c:v>
                </c:pt>
                <c:pt idx="14">
                  <c:v>0.00173854559999997</c:v>
                </c:pt>
                <c:pt idx="15">
                  <c:v>0.0011235946</c:v>
                </c:pt>
                <c:pt idx="16">
                  <c:v>0.00114908559999999</c:v>
                </c:pt>
                <c:pt idx="17">
                  <c:v>0.000963570200000041</c:v>
                </c:pt>
                <c:pt idx="18">
                  <c:v>0.000868436299999997</c:v>
                </c:pt>
                <c:pt idx="19">
                  <c:v>0.00101606009999999</c:v>
                </c:pt>
                <c:pt idx="20">
                  <c:v>0.00161658589999997</c:v>
                </c:pt>
                <c:pt idx="21">
                  <c:v>0.00177156490000002</c:v>
                </c:pt>
                <c:pt idx="22">
                  <c:v>0.00147199199999998</c:v>
                </c:pt>
                <c:pt idx="23">
                  <c:v>0.000873393700000002</c:v>
                </c:pt>
                <c:pt idx="24">
                  <c:v>0.00015498669999997</c:v>
                </c:pt>
                <c:pt idx="25">
                  <c:v>0.000389439800000002</c:v>
                </c:pt>
                <c:pt idx="26">
                  <c:v>0.000303588200000038</c:v>
                </c:pt>
                <c:pt idx="27">
                  <c:v>0.000191165599999987</c:v>
                </c:pt>
                <c:pt idx="28">
                  <c:v>0.00275316849999996</c:v>
                </c:pt>
                <c:pt idx="29">
                  <c:v>0.00258381480000003</c:v>
                </c:pt>
                <c:pt idx="30">
                  <c:v>0.00323408110000001</c:v>
                </c:pt>
                <c:pt idx="31">
                  <c:v>0.00476696259999998</c:v>
                </c:pt>
                <c:pt idx="32">
                  <c:v>0.00495066189999999</c:v>
                </c:pt>
                <c:pt idx="33">
                  <c:v>0.0055800795</c:v>
                </c:pt>
                <c:pt idx="34">
                  <c:v>0.00653813669999997</c:v>
                </c:pt>
                <c:pt idx="35">
                  <c:v>0.00686035680000002</c:v>
                </c:pt>
                <c:pt idx="36">
                  <c:v>0.00787564109999999</c:v>
                </c:pt>
                <c:pt idx="37">
                  <c:v>0.00893795110000001</c:v>
                </c:pt>
                <c:pt idx="38">
                  <c:v>0.0084559287</c:v>
                </c:pt>
                <c:pt idx="39">
                  <c:v>0.00993250159999997</c:v>
                </c:pt>
                <c:pt idx="40">
                  <c:v>0.0109522202</c:v>
                </c:pt>
                <c:pt idx="41">
                  <c:v>0.0114139576</c:v>
                </c:pt>
                <c:pt idx="42">
                  <c:v>0.0118894878</c:v>
                </c:pt>
                <c:pt idx="43">
                  <c:v>0.0137839678</c:v>
                </c:pt>
                <c:pt idx="44">
                  <c:v>0.0141351917</c:v>
                </c:pt>
                <c:pt idx="45">
                  <c:v>0.015354093</c:v>
                </c:pt>
                <c:pt idx="46">
                  <c:v>0.0149830168</c:v>
                </c:pt>
                <c:pt idx="47">
                  <c:v>0.015870356</c:v>
                </c:pt>
                <c:pt idx="48">
                  <c:v>0.0176375279</c:v>
                </c:pt>
                <c:pt idx="49">
                  <c:v>0.0198021609</c:v>
                </c:pt>
                <c:pt idx="50">
                  <c:v>0.0206238567</c:v>
                </c:pt>
                <c:pt idx="51">
                  <c:v>0.0222525289</c:v>
                </c:pt>
                <c:pt idx="52">
                  <c:v>0.0230640417</c:v>
                </c:pt>
                <c:pt idx="53">
                  <c:v>0.0235352595</c:v>
                </c:pt>
                <c:pt idx="54">
                  <c:v>0.0238302654</c:v>
                </c:pt>
                <c:pt idx="55">
                  <c:v>0.0252751994</c:v>
                </c:pt>
                <c:pt idx="56">
                  <c:v>0.0263909133</c:v>
                </c:pt>
                <c:pt idx="57">
                  <c:v>0.0263625573</c:v>
                </c:pt>
                <c:pt idx="58">
                  <c:v>0.0262696677</c:v>
                </c:pt>
                <c:pt idx="59">
                  <c:v>0.0277815477</c:v>
                </c:pt>
                <c:pt idx="60">
                  <c:v>0.0288005106</c:v>
                </c:pt>
                <c:pt idx="61">
                  <c:v>0.0298016514</c:v>
                </c:pt>
                <c:pt idx="62">
                  <c:v>0.0304760474</c:v>
                </c:pt>
                <c:pt idx="63">
                  <c:v>0.0301078826</c:v>
                </c:pt>
                <c:pt idx="64">
                  <c:v>0.0310784616</c:v>
                </c:pt>
                <c:pt idx="65">
                  <c:v>0.0317479812</c:v>
                </c:pt>
                <c:pt idx="66">
                  <c:v>0.0323340114</c:v>
                </c:pt>
                <c:pt idx="67">
                  <c:v>0.0331305791</c:v>
                </c:pt>
                <c:pt idx="68">
                  <c:v>0.0342275534</c:v>
                </c:pt>
                <c:pt idx="69">
                  <c:v>0.0341983375</c:v>
                </c:pt>
                <c:pt idx="70">
                  <c:v>0.0339829074</c:v>
                </c:pt>
                <c:pt idx="71">
                  <c:v>0.0371258286</c:v>
                </c:pt>
                <c:pt idx="72">
                  <c:v>0.0376015461</c:v>
                </c:pt>
                <c:pt idx="73">
                  <c:v>0.0395556523</c:v>
                </c:pt>
                <c:pt idx="74">
                  <c:v>0.0401058271</c:v>
                </c:pt>
                <c:pt idx="75">
                  <c:v>0.0410650982</c:v>
                </c:pt>
                <c:pt idx="76">
                  <c:v>0.0416207435</c:v>
                </c:pt>
                <c:pt idx="77">
                  <c:v>0.042566592</c:v>
                </c:pt>
                <c:pt idx="78">
                  <c:v>0.0427637452</c:v>
                </c:pt>
                <c:pt idx="79">
                  <c:v>0.0438139921</c:v>
                </c:pt>
                <c:pt idx="80">
                  <c:v>0.0446085629</c:v>
                </c:pt>
                <c:pt idx="81">
                  <c:v>0.0451730752</c:v>
                </c:pt>
                <c:pt idx="82">
                  <c:v>0.0465473887</c:v>
                </c:pt>
                <c:pt idx="83">
                  <c:v>0.0471430956</c:v>
                </c:pt>
                <c:pt idx="84">
                  <c:v>0.0487074173999999</c:v>
                </c:pt>
                <c:pt idx="85">
                  <c:v>0.0505443788</c:v>
                </c:pt>
                <c:pt idx="86">
                  <c:v>0.0517724486</c:v>
                </c:pt>
                <c:pt idx="87">
                  <c:v>0.0529962554</c:v>
                </c:pt>
                <c:pt idx="88">
                  <c:v>0.0530266689</c:v>
                </c:pt>
                <c:pt idx="89">
                  <c:v>0.0547395316</c:v>
                </c:pt>
                <c:pt idx="90">
                  <c:v>0.0550004832999999</c:v>
                </c:pt>
                <c:pt idx="91">
                  <c:v>0.0548779469</c:v>
                </c:pt>
                <c:pt idx="92">
                  <c:v>0.0553461495999999</c:v>
                </c:pt>
                <c:pt idx="93">
                  <c:v>0.0564787858</c:v>
                </c:pt>
                <c:pt idx="94">
                  <c:v>0.0575868486</c:v>
                </c:pt>
                <c:pt idx="95">
                  <c:v>0.0574329348</c:v>
                </c:pt>
                <c:pt idx="96">
                  <c:v>0.058545937</c:v>
                </c:pt>
                <c:pt idx="97">
                  <c:v>0.0596666758</c:v>
                </c:pt>
                <c:pt idx="98">
                  <c:v>0.0607629328</c:v>
                </c:pt>
                <c:pt idx="99">
                  <c:v>0.0610715182</c:v>
                </c:pt>
                <c:pt idx="100">
                  <c:v>0.0625444057</c:v>
                </c:pt>
                <c:pt idx="101">
                  <c:v>0.0635977911</c:v>
                </c:pt>
                <c:pt idx="102">
                  <c:v>0.0657775383</c:v>
                </c:pt>
                <c:pt idx="103">
                  <c:v>0.0672525172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92648"/>
        <c:axId val="-2120889528"/>
      </c:lineChart>
      <c:catAx>
        <c:axId val="-212089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889528"/>
        <c:crosses val="autoZero"/>
        <c:auto val="1"/>
        <c:lblAlgn val="ctr"/>
        <c:lblOffset val="100"/>
        <c:noMultiLvlLbl val="0"/>
      </c:catAx>
      <c:valAx>
        <c:axId val="-212088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8926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05337085025755"/>
          <c:y val="0.787721413141941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 vs 2015 mor'!$P$3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'2018 vs 2015 mor'!$K$4:$K$107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 mor'!$P$4:$P$107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1.38410000000144E-6</c:v>
                </c:pt>
                <c:pt idx="6">
                  <c:v>0.00188336159999997</c:v>
                </c:pt>
                <c:pt idx="7">
                  <c:v>0.00203501299999997</c:v>
                </c:pt>
                <c:pt idx="8">
                  <c:v>0.00199073430000002</c:v>
                </c:pt>
                <c:pt idx="9">
                  <c:v>0.00214275190000002</c:v>
                </c:pt>
                <c:pt idx="10">
                  <c:v>0.00203307010000003</c:v>
                </c:pt>
                <c:pt idx="11">
                  <c:v>0.0022183315</c:v>
                </c:pt>
                <c:pt idx="12">
                  <c:v>0.0021215711</c:v>
                </c:pt>
                <c:pt idx="13">
                  <c:v>0.00216587029999998</c:v>
                </c:pt>
                <c:pt idx="14">
                  <c:v>0.00135058659999998</c:v>
                </c:pt>
                <c:pt idx="15">
                  <c:v>0.00193497069999998</c:v>
                </c:pt>
                <c:pt idx="16">
                  <c:v>0.00184601510000004</c:v>
                </c:pt>
                <c:pt idx="17">
                  <c:v>0.00274983979999999</c:v>
                </c:pt>
                <c:pt idx="18">
                  <c:v>0.00312569870000001</c:v>
                </c:pt>
                <c:pt idx="19">
                  <c:v>0.00194715210000002</c:v>
                </c:pt>
                <c:pt idx="20">
                  <c:v>0.000618128200000012</c:v>
                </c:pt>
                <c:pt idx="21">
                  <c:v>0.00689289640000001</c:v>
                </c:pt>
                <c:pt idx="22">
                  <c:v>0.00694075160000001</c:v>
                </c:pt>
                <c:pt idx="23">
                  <c:v>0.0087768943</c:v>
                </c:pt>
                <c:pt idx="24">
                  <c:v>0.0067011314</c:v>
                </c:pt>
                <c:pt idx="25">
                  <c:v>0.0067164187</c:v>
                </c:pt>
                <c:pt idx="26">
                  <c:v>0.00851136810000003</c:v>
                </c:pt>
                <c:pt idx="27">
                  <c:v>0.0102328326</c:v>
                </c:pt>
                <c:pt idx="28">
                  <c:v>0.0109281534</c:v>
                </c:pt>
                <c:pt idx="29">
                  <c:v>0.0127771515</c:v>
                </c:pt>
                <c:pt idx="30">
                  <c:v>0.0103850867</c:v>
                </c:pt>
                <c:pt idx="31">
                  <c:v>0.0159075374</c:v>
                </c:pt>
                <c:pt idx="32">
                  <c:v>0.0148520341</c:v>
                </c:pt>
                <c:pt idx="33">
                  <c:v>0.0156838823</c:v>
                </c:pt>
                <c:pt idx="34">
                  <c:v>0.0134680369</c:v>
                </c:pt>
                <c:pt idx="35">
                  <c:v>0.0163443061</c:v>
                </c:pt>
                <c:pt idx="36">
                  <c:v>0.0172551982</c:v>
                </c:pt>
                <c:pt idx="37">
                  <c:v>0.0211512883</c:v>
                </c:pt>
                <c:pt idx="38">
                  <c:v>0.0198012126</c:v>
                </c:pt>
                <c:pt idx="39">
                  <c:v>0.0193582858</c:v>
                </c:pt>
                <c:pt idx="40">
                  <c:v>0.0259706951</c:v>
                </c:pt>
                <c:pt idx="41">
                  <c:v>0.0232150583</c:v>
                </c:pt>
                <c:pt idx="42">
                  <c:v>0.0248597424</c:v>
                </c:pt>
                <c:pt idx="43">
                  <c:v>0.0265495337</c:v>
                </c:pt>
                <c:pt idx="44">
                  <c:v>0.0243654978</c:v>
                </c:pt>
                <c:pt idx="45">
                  <c:v>0.0253427044</c:v>
                </c:pt>
                <c:pt idx="46">
                  <c:v>0.0241814461</c:v>
                </c:pt>
                <c:pt idx="47">
                  <c:v>0.0220564372</c:v>
                </c:pt>
                <c:pt idx="48">
                  <c:v>0.0257111136999999</c:v>
                </c:pt>
                <c:pt idx="49">
                  <c:v>0.0268023255</c:v>
                </c:pt>
                <c:pt idx="50">
                  <c:v>0.0275177446</c:v>
                </c:pt>
                <c:pt idx="51">
                  <c:v>0.0233193089</c:v>
                </c:pt>
                <c:pt idx="52">
                  <c:v>0.0301441312</c:v>
                </c:pt>
                <c:pt idx="53">
                  <c:v>0.0304779952</c:v>
                </c:pt>
                <c:pt idx="54">
                  <c:v>0.0276891285</c:v>
                </c:pt>
                <c:pt idx="55">
                  <c:v>0.0330909295</c:v>
                </c:pt>
                <c:pt idx="56">
                  <c:v>0.0296411428</c:v>
                </c:pt>
                <c:pt idx="57">
                  <c:v>0.0285578563</c:v>
                </c:pt>
                <c:pt idx="58">
                  <c:v>0.0306357935</c:v>
                </c:pt>
                <c:pt idx="59">
                  <c:v>0.0312804759</c:v>
                </c:pt>
                <c:pt idx="60">
                  <c:v>0.0284291575</c:v>
                </c:pt>
                <c:pt idx="61">
                  <c:v>0.0342023133</c:v>
                </c:pt>
                <c:pt idx="62">
                  <c:v>0.0342417752</c:v>
                </c:pt>
                <c:pt idx="63">
                  <c:v>0.0342443663</c:v>
                </c:pt>
                <c:pt idx="64">
                  <c:v>0.0372516877</c:v>
                </c:pt>
                <c:pt idx="65">
                  <c:v>0.03692895</c:v>
                </c:pt>
                <c:pt idx="66">
                  <c:v>0.0352591604</c:v>
                </c:pt>
                <c:pt idx="67">
                  <c:v>0.0412083456</c:v>
                </c:pt>
                <c:pt idx="68">
                  <c:v>0.0421974767</c:v>
                </c:pt>
                <c:pt idx="69">
                  <c:v>0.0437038703</c:v>
                </c:pt>
                <c:pt idx="70">
                  <c:v>0.0432607700999999</c:v>
                </c:pt>
                <c:pt idx="71">
                  <c:v>0.0478151133</c:v>
                </c:pt>
                <c:pt idx="72">
                  <c:v>0.0513593391</c:v>
                </c:pt>
                <c:pt idx="73">
                  <c:v>0.0524352579</c:v>
                </c:pt>
                <c:pt idx="74">
                  <c:v>0.0541646559</c:v>
                </c:pt>
                <c:pt idx="75">
                  <c:v>0.0565517242</c:v>
                </c:pt>
                <c:pt idx="76">
                  <c:v>0.0543277285</c:v>
                </c:pt>
                <c:pt idx="77">
                  <c:v>0.0524731197</c:v>
                </c:pt>
                <c:pt idx="78">
                  <c:v>0.0518388893</c:v>
                </c:pt>
                <c:pt idx="79">
                  <c:v>0.0592549362</c:v>
                </c:pt>
                <c:pt idx="80">
                  <c:v>0.0552388058</c:v>
                </c:pt>
                <c:pt idx="81">
                  <c:v>0.0547902526</c:v>
                </c:pt>
                <c:pt idx="82">
                  <c:v>0.0557929078</c:v>
                </c:pt>
                <c:pt idx="83">
                  <c:v>0.056155222</c:v>
                </c:pt>
                <c:pt idx="84">
                  <c:v>0.0562968187</c:v>
                </c:pt>
                <c:pt idx="85">
                  <c:v>0.0586413842</c:v>
                </c:pt>
                <c:pt idx="86">
                  <c:v>0.0590493292</c:v>
                </c:pt>
                <c:pt idx="87">
                  <c:v>0.0616805094</c:v>
                </c:pt>
                <c:pt idx="88">
                  <c:v>0.0588313435</c:v>
                </c:pt>
                <c:pt idx="89">
                  <c:v>0.0612273416</c:v>
                </c:pt>
                <c:pt idx="90">
                  <c:v>0.0598493416</c:v>
                </c:pt>
                <c:pt idx="91">
                  <c:v>0.0597285395</c:v>
                </c:pt>
                <c:pt idx="92">
                  <c:v>0.0582709972</c:v>
                </c:pt>
                <c:pt idx="93">
                  <c:v>0.0618290323</c:v>
                </c:pt>
                <c:pt idx="94">
                  <c:v>0.0583231378</c:v>
                </c:pt>
                <c:pt idx="95">
                  <c:v>0.0586249517</c:v>
                </c:pt>
                <c:pt idx="96">
                  <c:v>0.0583969143</c:v>
                </c:pt>
                <c:pt idx="97">
                  <c:v>0.0576194239</c:v>
                </c:pt>
                <c:pt idx="98">
                  <c:v>0.0575890212</c:v>
                </c:pt>
                <c:pt idx="99">
                  <c:v>0.0593862962</c:v>
                </c:pt>
                <c:pt idx="100">
                  <c:v>0.0580590088</c:v>
                </c:pt>
                <c:pt idx="101">
                  <c:v>0.0618443003</c:v>
                </c:pt>
                <c:pt idx="102">
                  <c:v>0.0656068218</c:v>
                </c:pt>
                <c:pt idx="103">
                  <c:v>0.0672590947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 vs 2015 mor'!$Q$3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vs 2015 mor'!$K$4:$K$107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 mor'!$Q$4:$Q$107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-1.00000008274037E-10</c:v>
                </c:pt>
                <c:pt idx="5">
                  <c:v>1.35029999998038E-6</c:v>
                </c:pt>
                <c:pt idx="6">
                  <c:v>0.00262286759999997</c:v>
                </c:pt>
                <c:pt idx="7">
                  <c:v>0.00263404589999999</c:v>
                </c:pt>
                <c:pt idx="8">
                  <c:v>0.00269105250000001</c:v>
                </c:pt>
                <c:pt idx="9">
                  <c:v>0.00271426660000001</c:v>
                </c:pt>
                <c:pt idx="10">
                  <c:v>0.00274313469999998</c:v>
                </c:pt>
                <c:pt idx="11">
                  <c:v>0.00281083470000004</c:v>
                </c:pt>
                <c:pt idx="12">
                  <c:v>0.00283278080000004</c:v>
                </c:pt>
                <c:pt idx="13">
                  <c:v>0.00160153000000002</c:v>
                </c:pt>
                <c:pt idx="14">
                  <c:v>0.00166792230000001</c:v>
                </c:pt>
                <c:pt idx="15">
                  <c:v>0.000745722000000004</c:v>
                </c:pt>
                <c:pt idx="16">
                  <c:v>0.000747075900000005</c:v>
                </c:pt>
                <c:pt idx="17">
                  <c:v>0.000700171699999974</c:v>
                </c:pt>
                <c:pt idx="18">
                  <c:v>0.000703961199999992</c:v>
                </c:pt>
                <c:pt idx="19">
                  <c:v>0.00178664699999997</c:v>
                </c:pt>
                <c:pt idx="20">
                  <c:v>0.00236937570000001</c:v>
                </c:pt>
                <c:pt idx="21">
                  <c:v>0.0035736194</c:v>
                </c:pt>
                <c:pt idx="22">
                  <c:v>0.00460442059999999</c:v>
                </c:pt>
                <c:pt idx="23">
                  <c:v>0.00501884260000002</c:v>
                </c:pt>
                <c:pt idx="24">
                  <c:v>0.00465162730000002</c:v>
                </c:pt>
                <c:pt idx="25">
                  <c:v>0.00568169169999999</c:v>
                </c:pt>
                <c:pt idx="26">
                  <c:v>0.00696155339999998</c:v>
                </c:pt>
                <c:pt idx="27">
                  <c:v>0.00778539910000003</c:v>
                </c:pt>
                <c:pt idx="28">
                  <c:v>0.0102101904</c:v>
                </c:pt>
                <c:pt idx="29">
                  <c:v>0.0098321428</c:v>
                </c:pt>
                <c:pt idx="30">
                  <c:v>0.0111795963</c:v>
                </c:pt>
                <c:pt idx="31">
                  <c:v>0.0126161261</c:v>
                </c:pt>
                <c:pt idx="32">
                  <c:v>0.0131573681</c:v>
                </c:pt>
                <c:pt idx="33">
                  <c:v>0.0141882005</c:v>
                </c:pt>
                <c:pt idx="34">
                  <c:v>0.0153945044</c:v>
                </c:pt>
                <c:pt idx="35">
                  <c:v>0.016292189</c:v>
                </c:pt>
                <c:pt idx="36">
                  <c:v>0.0181010488</c:v>
                </c:pt>
                <c:pt idx="37">
                  <c:v>0.0193100442</c:v>
                </c:pt>
                <c:pt idx="38">
                  <c:v>0.0194474875</c:v>
                </c:pt>
                <c:pt idx="39">
                  <c:v>0.0208400184</c:v>
                </c:pt>
                <c:pt idx="40">
                  <c:v>0.0223681579</c:v>
                </c:pt>
                <c:pt idx="41">
                  <c:v>0.0224991374</c:v>
                </c:pt>
                <c:pt idx="42">
                  <c:v>0.0226025614</c:v>
                </c:pt>
                <c:pt idx="43">
                  <c:v>0.0241949745</c:v>
                </c:pt>
                <c:pt idx="44">
                  <c:v>0.0248429939</c:v>
                </c:pt>
                <c:pt idx="45">
                  <c:v>0.0258845653</c:v>
                </c:pt>
                <c:pt idx="46">
                  <c:v>0.0246546096</c:v>
                </c:pt>
                <c:pt idx="47">
                  <c:v>0.0254264094</c:v>
                </c:pt>
                <c:pt idx="48">
                  <c:v>0.0268513927</c:v>
                </c:pt>
                <c:pt idx="49">
                  <c:v>0.0285048525</c:v>
                </c:pt>
                <c:pt idx="50">
                  <c:v>0.0282510574999999</c:v>
                </c:pt>
                <c:pt idx="51">
                  <c:v>0.0303674623</c:v>
                </c:pt>
                <c:pt idx="52">
                  <c:v>0.0318552178</c:v>
                </c:pt>
                <c:pt idx="53">
                  <c:v>0.0314861383</c:v>
                </c:pt>
                <c:pt idx="54">
                  <c:v>0.031581384</c:v>
                </c:pt>
                <c:pt idx="55">
                  <c:v>0.0331329425</c:v>
                </c:pt>
                <c:pt idx="56">
                  <c:v>0.0324497797</c:v>
                </c:pt>
                <c:pt idx="57">
                  <c:v>0.0334431821</c:v>
                </c:pt>
                <c:pt idx="58">
                  <c:v>0.0319879897</c:v>
                </c:pt>
                <c:pt idx="59">
                  <c:v>0.0321048255</c:v>
                </c:pt>
                <c:pt idx="60">
                  <c:v>0.0325087141999999</c:v>
                </c:pt>
                <c:pt idx="61">
                  <c:v>0.0347302102</c:v>
                </c:pt>
                <c:pt idx="62">
                  <c:v>0.0367363646</c:v>
                </c:pt>
                <c:pt idx="63">
                  <c:v>0.0359594228</c:v>
                </c:pt>
                <c:pt idx="64">
                  <c:v>0.0373572493</c:v>
                </c:pt>
                <c:pt idx="65">
                  <c:v>0.0378711837</c:v>
                </c:pt>
                <c:pt idx="66">
                  <c:v>0.037735135</c:v>
                </c:pt>
                <c:pt idx="67">
                  <c:v>0.0393827445</c:v>
                </c:pt>
                <c:pt idx="68">
                  <c:v>0.0398083933</c:v>
                </c:pt>
                <c:pt idx="69">
                  <c:v>0.0403747028</c:v>
                </c:pt>
                <c:pt idx="70">
                  <c:v>0.0411573607</c:v>
                </c:pt>
                <c:pt idx="71">
                  <c:v>0.0442392315</c:v>
                </c:pt>
                <c:pt idx="72">
                  <c:v>0.0442179236</c:v>
                </c:pt>
                <c:pt idx="73">
                  <c:v>0.0467616147</c:v>
                </c:pt>
                <c:pt idx="74">
                  <c:v>0.0477116489</c:v>
                </c:pt>
                <c:pt idx="75">
                  <c:v>0.0490818014</c:v>
                </c:pt>
                <c:pt idx="76">
                  <c:v>0.0489878657</c:v>
                </c:pt>
                <c:pt idx="77">
                  <c:v>0.0501895043</c:v>
                </c:pt>
                <c:pt idx="78">
                  <c:v>0.051218241</c:v>
                </c:pt>
                <c:pt idx="79">
                  <c:v>0.0531426308</c:v>
                </c:pt>
                <c:pt idx="80">
                  <c:v>0.0523491131</c:v>
                </c:pt>
                <c:pt idx="81">
                  <c:v>0.0541684635</c:v>
                </c:pt>
                <c:pt idx="82">
                  <c:v>0.0553975779</c:v>
                </c:pt>
                <c:pt idx="83">
                  <c:v>0.0550441116</c:v>
                </c:pt>
                <c:pt idx="84">
                  <c:v>0.0557825384</c:v>
                </c:pt>
                <c:pt idx="85">
                  <c:v>0.0575073031</c:v>
                </c:pt>
                <c:pt idx="86">
                  <c:v>0.0589009182</c:v>
                </c:pt>
                <c:pt idx="87">
                  <c:v>0.060499939</c:v>
                </c:pt>
                <c:pt idx="88">
                  <c:v>0.0595204575</c:v>
                </c:pt>
                <c:pt idx="89">
                  <c:v>0.0615628472</c:v>
                </c:pt>
                <c:pt idx="90">
                  <c:v>0.0609960467</c:v>
                </c:pt>
                <c:pt idx="91">
                  <c:v>0.0610751735</c:v>
                </c:pt>
                <c:pt idx="92">
                  <c:v>0.0593433669</c:v>
                </c:pt>
                <c:pt idx="93">
                  <c:v>0.0606889206</c:v>
                </c:pt>
                <c:pt idx="94">
                  <c:v>0.0615682796</c:v>
                </c:pt>
                <c:pt idx="95">
                  <c:v>0.0617353936</c:v>
                </c:pt>
                <c:pt idx="96">
                  <c:v>0.0614132866999999</c:v>
                </c:pt>
                <c:pt idx="97">
                  <c:v>0.0628094547</c:v>
                </c:pt>
                <c:pt idx="98">
                  <c:v>0.0621740394</c:v>
                </c:pt>
                <c:pt idx="99">
                  <c:v>0.0621703182</c:v>
                </c:pt>
                <c:pt idx="100">
                  <c:v>0.062725035</c:v>
                </c:pt>
                <c:pt idx="101">
                  <c:v>0.0649068107</c:v>
                </c:pt>
                <c:pt idx="102">
                  <c:v>0.0674120985</c:v>
                </c:pt>
                <c:pt idx="103">
                  <c:v>0.0685774912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 vs 2015 mor'!$R$3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2015 mor'!$K$4:$K$107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 mor'!$R$4:$R$107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0.00219202700000004</c:v>
                </c:pt>
                <c:pt idx="7">
                  <c:v>0.00234277709999997</c:v>
                </c:pt>
                <c:pt idx="8">
                  <c:v>0.00225676799999996</c:v>
                </c:pt>
                <c:pt idx="9">
                  <c:v>0.00237446540000002</c:v>
                </c:pt>
                <c:pt idx="10">
                  <c:v>0.0022588831</c:v>
                </c:pt>
                <c:pt idx="11">
                  <c:v>0.00240827110000003</c:v>
                </c:pt>
                <c:pt idx="12">
                  <c:v>0.0021461223</c:v>
                </c:pt>
                <c:pt idx="13">
                  <c:v>0.00232664030000002</c:v>
                </c:pt>
                <c:pt idx="14">
                  <c:v>0.00139843959999997</c:v>
                </c:pt>
                <c:pt idx="15">
                  <c:v>0.0021880272</c:v>
                </c:pt>
                <c:pt idx="16">
                  <c:v>0.0019128605</c:v>
                </c:pt>
                <c:pt idx="17">
                  <c:v>0.0026627166</c:v>
                </c:pt>
                <c:pt idx="18">
                  <c:v>0.00239265220000001</c:v>
                </c:pt>
                <c:pt idx="19">
                  <c:v>0.0023743417</c:v>
                </c:pt>
                <c:pt idx="20">
                  <c:v>0.000804421900000018</c:v>
                </c:pt>
                <c:pt idx="21">
                  <c:v>0.00333121690000004</c:v>
                </c:pt>
                <c:pt idx="22">
                  <c:v>0.00350917560000002</c:v>
                </c:pt>
                <c:pt idx="23">
                  <c:v>0.00547456140000002</c:v>
                </c:pt>
                <c:pt idx="24">
                  <c:v>0.00155328539999999</c:v>
                </c:pt>
                <c:pt idx="25">
                  <c:v>0.0019660104</c:v>
                </c:pt>
                <c:pt idx="26">
                  <c:v>0.00352319959999997</c:v>
                </c:pt>
                <c:pt idx="27">
                  <c:v>0.00227856089999995</c:v>
                </c:pt>
                <c:pt idx="28">
                  <c:v>0.00389744869999997</c:v>
                </c:pt>
                <c:pt idx="29">
                  <c:v>0.00614322899999997</c:v>
                </c:pt>
                <c:pt idx="30">
                  <c:v>0.00387257899999999</c:v>
                </c:pt>
                <c:pt idx="31">
                  <c:v>0.008459402</c:v>
                </c:pt>
                <c:pt idx="32">
                  <c:v>0.00887485849999997</c:v>
                </c:pt>
                <c:pt idx="33">
                  <c:v>0.00948674859999998</c:v>
                </c:pt>
                <c:pt idx="34">
                  <c:v>0.00540955180000002</c:v>
                </c:pt>
                <c:pt idx="35">
                  <c:v>0.00605205119999996</c:v>
                </c:pt>
                <c:pt idx="36">
                  <c:v>0.00581851970000002</c:v>
                </c:pt>
                <c:pt idx="37">
                  <c:v>0.0100384305</c:v>
                </c:pt>
                <c:pt idx="38">
                  <c:v>0.00634440359999999</c:v>
                </c:pt>
                <c:pt idx="39">
                  <c:v>0.00784008529999996</c:v>
                </c:pt>
                <c:pt idx="40">
                  <c:v>0.0122271975</c:v>
                </c:pt>
                <c:pt idx="41">
                  <c:v>0.011137126</c:v>
                </c:pt>
                <c:pt idx="42">
                  <c:v>0.0124982875</c:v>
                </c:pt>
                <c:pt idx="43">
                  <c:v>0.0146345481</c:v>
                </c:pt>
                <c:pt idx="44">
                  <c:v>0.0146232162</c:v>
                </c:pt>
                <c:pt idx="45">
                  <c:v>0.0138373991</c:v>
                </c:pt>
                <c:pt idx="46">
                  <c:v>0.0123794411</c:v>
                </c:pt>
                <c:pt idx="47">
                  <c:v>0.0102394467</c:v>
                </c:pt>
                <c:pt idx="48">
                  <c:v>0.0156106301</c:v>
                </c:pt>
                <c:pt idx="49">
                  <c:v>0.0182761874</c:v>
                </c:pt>
                <c:pt idx="50">
                  <c:v>0.019337098</c:v>
                </c:pt>
                <c:pt idx="51">
                  <c:v>0.0148599145</c:v>
                </c:pt>
                <c:pt idx="52">
                  <c:v>0.0188824594</c:v>
                </c:pt>
                <c:pt idx="53">
                  <c:v>0.018330173</c:v>
                </c:pt>
                <c:pt idx="54">
                  <c:v>0.0179213665</c:v>
                </c:pt>
                <c:pt idx="55">
                  <c:v>0.0236555498</c:v>
                </c:pt>
                <c:pt idx="56">
                  <c:v>0.0211321215</c:v>
                </c:pt>
                <c:pt idx="57">
                  <c:v>0.0221130884</c:v>
                </c:pt>
                <c:pt idx="58">
                  <c:v>0.0245157082</c:v>
                </c:pt>
                <c:pt idx="59">
                  <c:v>0.0264594121</c:v>
                </c:pt>
                <c:pt idx="60">
                  <c:v>0.025609674</c:v>
                </c:pt>
                <c:pt idx="61">
                  <c:v>0.0286320048</c:v>
                </c:pt>
                <c:pt idx="62">
                  <c:v>0.0269403196</c:v>
                </c:pt>
                <c:pt idx="63">
                  <c:v>0.027574973</c:v>
                </c:pt>
                <c:pt idx="64">
                  <c:v>0.0285999881</c:v>
                </c:pt>
                <c:pt idx="65">
                  <c:v>0.0302424135</c:v>
                </c:pt>
                <c:pt idx="66">
                  <c:v>0.0299904616</c:v>
                </c:pt>
                <c:pt idx="67">
                  <c:v>0.0338069475</c:v>
                </c:pt>
                <c:pt idx="68">
                  <c:v>0.0319190092</c:v>
                </c:pt>
                <c:pt idx="69">
                  <c:v>0.0331881868</c:v>
                </c:pt>
                <c:pt idx="70">
                  <c:v>0.0320973297</c:v>
                </c:pt>
                <c:pt idx="71">
                  <c:v>0.0338247484</c:v>
                </c:pt>
                <c:pt idx="72">
                  <c:v>0.0376759292</c:v>
                </c:pt>
                <c:pt idx="73">
                  <c:v>0.039199756</c:v>
                </c:pt>
                <c:pt idx="74">
                  <c:v>0.0397244875</c:v>
                </c:pt>
                <c:pt idx="75">
                  <c:v>0.038845332</c:v>
                </c:pt>
                <c:pt idx="76">
                  <c:v>0.039208446</c:v>
                </c:pt>
                <c:pt idx="77">
                  <c:v>0.0386006744</c:v>
                </c:pt>
                <c:pt idx="78">
                  <c:v>0.0349842984</c:v>
                </c:pt>
                <c:pt idx="79">
                  <c:v>0.0426569287</c:v>
                </c:pt>
                <c:pt idx="80">
                  <c:v>0.0395240564</c:v>
                </c:pt>
                <c:pt idx="81">
                  <c:v>0.0389500696</c:v>
                </c:pt>
                <c:pt idx="82">
                  <c:v>0.041490536</c:v>
                </c:pt>
                <c:pt idx="83">
                  <c:v>0.0425512104</c:v>
                </c:pt>
                <c:pt idx="84">
                  <c:v>0.0420511194</c:v>
                </c:pt>
                <c:pt idx="85">
                  <c:v>0.0442247641</c:v>
                </c:pt>
                <c:pt idx="86">
                  <c:v>0.0430930152</c:v>
                </c:pt>
                <c:pt idx="87">
                  <c:v>0.0455721868</c:v>
                </c:pt>
                <c:pt idx="88">
                  <c:v>0.0436424897</c:v>
                </c:pt>
                <c:pt idx="89">
                  <c:v>0.0479407626</c:v>
                </c:pt>
                <c:pt idx="90">
                  <c:v>0.0467248542</c:v>
                </c:pt>
                <c:pt idx="91">
                  <c:v>0.0455412255</c:v>
                </c:pt>
                <c:pt idx="92">
                  <c:v>0.0463999353</c:v>
                </c:pt>
                <c:pt idx="93">
                  <c:v>0.0492967254</c:v>
                </c:pt>
                <c:pt idx="94">
                  <c:v>0.0466532534</c:v>
                </c:pt>
                <c:pt idx="95">
                  <c:v>0.0434365133</c:v>
                </c:pt>
                <c:pt idx="96">
                  <c:v>0.0438076045</c:v>
                </c:pt>
                <c:pt idx="97">
                  <c:v>0.0464483336</c:v>
                </c:pt>
                <c:pt idx="98">
                  <c:v>0.0479318356</c:v>
                </c:pt>
                <c:pt idx="99">
                  <c:v>0.0476560839</c:v>
                </c:pt>
                <c:pt idx="100">
                  <c:v>0.0480357636</c:v>
                </c:pt>
                <c:pt idx="101">
                  <c:v>0.0492527844</c:v>
                </c:pt>
                <c:pt idx="102">
                  <c:v>0.0500141071</c:v>
                </c:pt>
                <c:pt idx="103">
                  <c:v>0.0532182496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 vs 2015 mor'!$S$3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'2018 vs 2015 mor'!$K$4:$K$107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 mor'!$S$4:$S$107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0.00268124359999999</c:v>
                </c:pt>
                <c:pt idx="7">
                  <c:v>0.00272709180000002</c:v>
                </c:pt>
                <c:pt idx="8">
                  <c:v>0.00274154640000002</c:v>
                </c:pt>
                <c:pt idx="9">
                  <c:v>0.00277113779999999</c:v>
                </c:pt>
                <c:pt idx="10">
                  <c:v>0.00279180299999998</c:v>
                </c:pt>
                <c:pt idx="11">
                  <c:v>0.00281219109999997</c:v>
                </c:pt>
                <c:pt idx="12">
                  <c:v>0.00279927159999999</c:v>
                </c:pt>
                <c:pt idx="13">
                  <c:v>0.00173744250000002</c:v>
                </c:pt>
                <c:pt idx="14">
                  <c:v>0.00174156989999996</c:v>
                </c:pt>
                <c:pt idx="15">
                  <c:v>0.00112553919999997</c:v>
                </c:pt>
                <c:pt idx="16">
                  <c:v>0.00115105409999999</c:v>
                </c:pt>
                <c:pt idx="17">
                  <c:v>0.000965200599999993</c:v>
                </c:pt>
                <c:pt idx="18">
                  <c:v>0.000869889400000045</c:v>
                </c:pt>
                <c:pt idx="19">
                  <c:v>0.00101774310000002</c:v>
                </c:pt>
                <c:pt idx="20">
                  <c:v>0.00153453679999999</c:v>
                </c:pt>
                <c:pt idx="21">
                  <c:v>0.00171379960000001</c:v>
                </c:pt>
                <c:pt idx="22">
                  <c:v>0.00101111300000001</c:v>
                </c:pt>
                <c:pt idx="23">
                  <c:v>0.000420654799999975</c:v>
                </c:pt>
                <c:pt idx="24">
                  <c:v>-0.000320883300000019</c:v>
                </c:pt>
                <c:pt idx="25">
                  <c:v>-0.000119155799999993</c:v>
                </c:pt>
                <c:pt idx="26">
                  <c:v>0.000127055799999998</c:v>
                </c:pt>
                <c:pt idx="27">
                  <c:v>1.73719000000072E-5</c:v>
                </c:pt>
                <c:pt idx="28">
                  <c:v>0.00255459969999999</c:v>
                </c:pt>
                <c:pt idx="29">
                  <c:v>0.00236640090000001</c:v>
                </c:pt>
                <c:pt idx="30">
                  <c:v>0.00297672089999995</c:v>
                </c:pt>
                <c:pt idx="31">
                  <c:v>0.00446668349999996</c:v>
                </c:pt>
                <c:pt idx="32">
                  <c:v>0.00464523760000002</c:v>
                </c:pt>
                <c:pt idx="33">
                  <c:v>0.00523609899999999</c:v>
                </c:pt>
                <c:pt idx="34">
                  <c:v>0.00619588379999997</c:v>
                </c:pt>
                <c:pt idx="35">
                  <c:v>0.00648312080000002</c:v>
                </c:pt>
                <c:pt idx="36">
                  <c:v>0.0071728466</c:v>
                </c:pt>
                <c:pt idx="37">
                  <c:v>0.00785258030000002</c:v>
                </c:pt>
                <c:pt idx="38">
                  <c:v>0.00751841139999998</c:v>
                </c:pt>
                <c:pt idx="39">
                  <c:v>0.00896793330000001</c:v>
                </c:pt>
                <c:pt idx="40">
                  <c:v>0.0101059297</c:v>
                </c:pt>
                <c:pt idx="41">
                  <c:v>0.010182046</c:v>
                </c:pt>
                <c:pt idx="42">
                  <c:v>0.011263935</c:v>
                </c:pt>
                <c:pt idx="43">
                  <c:v>0.0129201584</c:v>
                </c:pt>
                <c:pt idx="44">
                  <c:v>0.0132567215</c:v>
                </c:pt>
                <c:pt idx="45">
                  <c:v>0.0142869589</c:v>
                </c:pt>
                <c:pt idx="46">
                  <c:v>0.0138143232</c:v>
                </c:pt>
                <c:pt idx="47">
                  <c:v>0.0147188532</c:v>
                </c:pt>
                <c:pt idx="48">
                  <c:v>0.0162078952</c:v>
                </c:pt>
                <c:pt idx="49">
                  <c:v>0.0182375771</c:v>
                </c:pt>
                <c:pt idx="50">
                  <c:v>0.0186094362</c:v>
                </c:pt>
                <c:pt idx="51">
                  <c:v>0.0197567263</c:v>
                </c:pt>
                <c:pt idx="52">
                  <c:v>0.0204702659</c:v>
                </c:pt>
                <c:pt idx="53">
                  <c:v>0.020919462</c:v>
                </c:pt>
                <c:pt idx="54">
                  <c:v>0.0205434063</c:v>
                </c:pt>
                <c:pt idx="55">
                  <c:v>0.0220315265</c:v>
                </c:pt>
                <c:pt idx="56">
                  <c:v>0.0237717302</c:v>
                </c:pt>
                <c:pt idx="57">
                  <c:v>0.0236456977</c:v>
                </c:pt>
                <c:pt idx="58">
                  <c:v>0.0234482305</c:v>
                </c:pt>
                <c:pt idx="59">
                  <c:v>0.0248031891</c:v>
                </c:pt>
                <c:pt idx="60">
                  <c:v>0.0259625793</c:v>
                </c:pt>
                <c:pt idx="61">
                  <c:v>0.0268568099</c:v>
                </c:pt>
                <c:pt idx="62">
                  <c:v>0.0273413257</c:v>
                </c:pt>
                <c:pt idx="63">
                  <c:v>0.0271165313</c:v>
                </c:pt>
                <c:pt idx="64">
                  <c:v>0.027812743</c:v>
                </c:pt>
                <c:pt idx="65">
                  <c:v>0.0285916969</c:v>
                </c:pt>
                <c:pt idx="66">
                  <c:v>0.0288870282</c:v>
                </c:pt>
                <c:pt idx="67">
                  <c:v>0.0293129301</c:v>
                </c:pt>
                <c:pt idx="68">
                  <c:v>0.0299216188</c:v>
                </c:pt>
                <c:pt idx="69">
                  <c:v>0.0299550529</c:v>
                </c:pt>
                <c:pt idx="70">
                  <c:v>0.0291475924</c:v>
                </c:pt>
                <c:pt idx="71">
                  <c:v>0.0319586811</c:v>
                </c:pt>
                <c:pt idx="72">
                  <c:v>0.032370419</c:v>
                </c:pt>
                <c:pt idx="73">
                  <c:v>0.0342025156</c:v>
                </c:pt>
                <c:pt idx="74">
                  <c:v>0.0342335768</c:v>
                </c:pt>
                <c:pt idx="75">
                  <c:v>0.0347542109</c:v>
                </c:pt>
                <c:pt idx="76">
                  <c:v>0.0351574504</c:v>
                </c:pt>
                <c:pt idx="77">
                  <c:v>0.0360919182</c:v>
                </c:pt>
                <c:pt idx="78">
                  <c:v>0.0356616758</c:v>
                </c:pt>
                <c:pt idx="79">
                  <c:v>0.0361305963</c:v>
                </c:pt>
                <c:pt idx="80">
                  <c:v>0.0367157522</c:v>
                </c:pt>
                <c:pt idx="81">
                  <c:v>0.0372252251</c:v>
                </c:pt>
                <c:pt idx="82">
                  <c:v>0.0382541793</c:v>
                </c:pt>
                <c:pt idx="83">
                  <c:v>0.0385919379</c:v>
                </c:pt>
                <c:pt idx="84">
                  <c:v>0.039542042</c:v>
                </c:pt>
                <c:pt idx="85">
                  <c:v>0.0409096199</c:v>
                </c:pt>
                <c:pt idx="86">
                  <c:v>0.04162333</c:v>
                </c:pt>
                <c:pt idx="87">
                  <c:v>0.0427621839</c:v>
                </c:pt>
                <c:pt idx="88">
                  <c:v>0.0428131415</c:v>
                </c:pt>
                <c:pt idx="89">
                  <c:v>0.0442222217</c:v>
                </c:pt>
                <c:pt idx="90">
                  <c:v>0.0439758975</c:v>
                </c:pt>
                <c:pt idx="91">
                  <c:v>0.0435951558</c:v>
                </c:pt>
                <c:pt idx="92">
                  <c:v>0.0436050322</c:v>
                </c:pt>
                <c:pt idx="93">
                  <c:v>0.0447838454</c:v>
                </c:pt>
                <c:pt idx="94">
                  <c:v>0.0452974152</c:v>
                </c:pt>
                <c:pt idx="95">
                  <c:v>0.044580408</c:v>
                </c:pt>
                <c:pt idx="96">
                  <c:v>0.0457178228</c:v>
                </c:pt>
                <c:pt idx="97">
                  <c:v>0.0468181788</c:v>
                </c:pt>
                <c:pt idx="98">
                  <c:v>0.0475765913</c:v>
                </c:pt>
                <c:pt idx="99">
                  <c:v>0.0476429088</c:v>
                </c:pt>
                <c:pt idx="100">
                  <c:v>0.048889682</c:v>
                </c:pt>
                <c:pt idx="101">
                  <c:v>0.0493615592</c:v>
                </c:pt>
                <c:pt idx="102">
                  <c:v>0.0506329246</c:v>
                </c:pt>
                <c:pt idx="103">
                  <c:v>0.0513283303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45752"/>
        <c:axId val="-2120842632"/>
      </c:lineChart>
      <c:catAx>
        <c:axId val="-212084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842632"/>
        <c:crosses val="autoZero"/>
        <c:auto val="1"/>
        <c:lblAlgn val="ctr"/>
        <c:lblOffset val="100"/>
        <c:noMultiLvlLbl val="0"/>
      </c:catAx>
      <c:valAx>
        <c:axId val="-212084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20845752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121740906306"/>
          <c:y val="0.034513274336283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'2018 vs 2015'!$L$3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2015'!$K$4:$K$107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2015'!$L$4:$L$107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1.38290000001318E-6</c:v>
                </c:pt>
                <c:pt idx="6">
                  <c:v>0.00188190690000001</c:v>
                </c:pt>
                <c:pt idx="7">
                  <c:v>-0.00174225449999998</c:v>
                </c:pt>
                <c:pt idx="8">
                  <c:v>-0.00633337769999997</c:v>
                </c:pt>
                <c:pt idx="9">
                  <c:v>-0.0114888492</c:v>
                </c:pt>
                <c:pt idx="10">
                  <c:v>-0.0149695384</c:v>
                </c:pt>
                <c:pt idx="11">
                  <c:v>-0.0189331322</c:v>
                </c:pt>
                <c:pt idx="12">
                  <c:v>-0.024245456</c:v>
                </c:pt>
                <c:pt idx="13">
                  <c:v>-0.0270574428</c:v>
                </c:pt>
                <c:pt idx="14">
                  <c:v>-0.0308210128</c:v>
                </c:pt>
                <c:pt idx="15">
                  <c:v>-0.0364005518</c:v>
                </c:pt>
                <c:pt idx="16">
                  <c:v>-0.0396366721</c:v>
                </c:pt>
                <c:pt idx="17">
                  <c:v>-0.0438221717</c:v>
                </c:pt>
                <c:pt idx="18">
                  <c:v>-0.0483794774</c:v>
                </c:pt>
                <c:pt idx="19">
                  <c:v>-0.0490637454</c:v>
                </c:pt>
                <c:pt idx="20">
                  <c:v>-0.0490056877</c:v>
                </c:pt>
                <c:pt idx="21">
                  <c:v>-0.0472554682</c:v>
                </c:pt>
                <c:pt idx="22">
                  <c:v>-0.0465828444</c:v>
                </c:pt>
                <c:pt idx="23">
                  <c:v>-0.0498795082</c:v>
                </c:pt>
                <c:pt idx="24">
                  <c:v>-0.0528201509</c:v>
                </c:pt>
                <c:pt idx="25">
                  <c:v>-0.0519355518</c:v>
                </c:pt>
                <c:pt idx="26">
                  <c:v>-0.0555340329</c:v>
                </c:pt>
                <c:pt idx="27">
                  <c:v>-0.0537412258</c:v>
                </c:pt>
                <c:pt idx="28">
                  <c:v>-0.0547964487</c:v>
                </c:pt>
                <c:pt idx="29">
                  <c:v>-0.0583182396</c:v>
                </c:pt>
                <c:pt idx="30">
                  <c:v>-0.0574780062</c:v>
                </c:pt>
                <c:pt idx="31">
                  <c:v>-0.0596353158</c:v>
                </c:pt>
                <c:pt idx="32">
                  <c:v>-0.0586899372</c:v>
                </c:pt>
                <c:pt idx="33">
                  <c:v>-0.0581366366</c:v>
                </c:pt>
                <c:pt idx="34">
                  <c:v>-0.0619704798</c:v>
                </c:pt>
                <c:pt idx="35">
                  <c:v>-0.0637746331</c:v>
                </c:pt>
                <c:pt idx="36">
                  <c:v>-0.0655113096</c:v>
                </c:pt>
                <c:pt idx="37">
                  <c:v>-0.0614366072</c:v>
                </c:pt>
                <c:pt idx="38">
                  <c:v>-0.0618381217</c:v>
                </c:pt>
                <c:pt idx="39">
                  <c:v>-0.0685898881</c:v>
                </c:pt>
                <c:pt idx="40">
                  <c:v>-0.0650241157</c:v>
                </c:pt>
                <c:pt idx="41">
                  <c:v>-0.0748057114</c:v>
                </c:pt>
                <c:pt idx="42">
                  <c:v>-0.0718870788</c:v>
                </c:pt>
                <c:pt idx="43">
                  <c:v>-0.0767046855</c:v>
                </c:pt>
                <c:pt idx="44">
                  <c:v>-0.0799776256</c:v>
                </c:pt>
                <c:pt idx="45">
                  <c:v>-0.0753228573</c:v>
                </c:pt>
                <c:pt idx="46">
                  <c:v>-0.0854967527</c:v>
                </c:pt>
                <c:pt idx="47">
                  <c:v>-0.0863455747</c:v>
                </c:pt>
                <c:pt idx="48">
                  <c:v>-0.087277535</c:v>
                </c:pt>
                <c:pt idx="49">
                  <c:v>-0.0901231422</c:v>
                </c:pt>
                <c:pt idx="50">
                  <c:v>-0.0907288235</c:v>
                </c:pt>
                <c:pt idx="51">
                  <c:v>-0.0928376265</c:v>
                </c:pt>
                <c:pt idx="52">
                  <c:v>-0.0971834279</c:v>
                </c:pt>
                <c:pt idx="53">
                  <c:v>-0.0997808548</c:v>
                </c:pt>
                <c:pt idx="54">
                  <c:v>-0.1023770616</c:v>
                </c:pt>
                <c:pt idx="55">
                  <c:v>-0.1051246652</c:v>
                </c:pt>
                <c:pt idx="56">
                  <c:v>-0.1082199216</c:v>
                </c:pt>
                <c:pt idx="57">
                  <c:v>-0.1113366279</c:v>
                </c:pt>
                <c:pt idx="58">
                  <c:v>-0.115038625</c:v>
                </c:pt>
                <c:pt idx="59">
                  <c:v>-0.1172966921</c:v>
                </c:pt>
                <c:pt idx="60">
                  <c:v>-0.1209746633</c:v>
                </c:pt>
                <c:pt idx="61">
                  <c:v>-0.1201017832</c:v>
                </c:pt>
                <c:pt idx="62">
                  <c:v>-0.1228765331</c:v>
                </c:pt>
                <c:pt idx="63">
                  <c:v>-0.1251330529</c:v>
                </c:pt>
                <c:pt idx="64">
                  <c:v>-0.1236342697</c:v>
                </c:pt>
                <c:pt idx="65">
                  <c:v>-0.1307090797</c:v>
                </c:pt>
                <c:pt idx="66">
                  <c:v>-0.1296620758</c:v>
                </c:pt>
                <c:pt idx="67">
                  <c:v>-0.128884129</c:v>
                </c:pt>
                <c:pt idx="68">
                  <c:v>-0.134490662</c:v>
                </c:pt>
                <c:pt idx="69">
                  <c:v>-0.1309962013</c:v>
                </c:pt>
                <c:pt idx="70">
                  <c:v>-0.1347011101</c:v>
                </c:pt>
                <c:pt idx="71">
                  <c:v>-0.1363974204</c:v>
                </c:pt>
                <c:pt idx="72">
                  <c:v>-0.1323454699</c:v>
                </c:pt>
                <c:pt idx="73">
                  <c:v>-0.138495771</c:v>
                </c:pt>
                <c:pt idx="74">
                  <c:v>-0.1402038709</c:v>
                </c:pt>
                <c:pt idx="75">
                  <c:v>-0.1426000334</c:v>
                </c:pt>
                <c:pt idx="76">
                  <c:v>-0.1477799322</c:v>
                </c:pt>
                <c:pt idx="77">
                  <c:v>-0.1484527881</c:v>
                </c:pt>
                <c:pt idx="78">
                  <c:v>-0.1521725547</c:v>
                </c:pt>
                <c:pt idx="79">
                  <c:v>-0.1472164674</c:v>
                </c:pt>
                <c:pt idx="80">
                  <c:v>-0.1503379593</c:v>
                </c:pt>
                <c:pt idx="81">
                  <c:v>-0.1553273833</c:v>
                </c:pt>
                <c:pt idx="82">
                  <c:v>-0.1522171459</c:v>
                </c:pt>
                <c:pt idx="83">
                  <c:v>-0.1499936265</c:v>
                </c:pt>
                <c:pt idx="84">
                  <c:v>-0.1584373224</c:v>
                </c:pt>
                <c:pt idx="85">
                  <c:v>-0.161685483</c:v>
                </c:pt>
                <c:pt idx="86">
                  <c:v>-0.1604841334</c:v>
                </c:pt>
                <c:pt idx="87">
                  <c:v>-0.1592172213</c:v>
                </c:pt>
                <c:pt idx="88">
                  <c:v>-0.163299227</c:v>
                </c:pt>
                <c:pt idx="89">
                  <c:v>-0.1690118746</c:v>
                </c:pt>
                <c:pt idx="90">
                  <c:v>-0.1695764257</c:v>
                </c:pt>
                <c:pt idx="91">
                  <c:v>-0.1729084349</c:v>
                </c:pt>
                <c:pt idx="92">
                  <c:v>-0.1745762854</c:v>
                </c:pt>
                <c:pt idx="93">
                  <c:v>-0.1749806748</c:v>
                </c:pt>
                <c:pt idx="94">
                  <c:v>-0.1794260986</c:v>
                </c:pt>
                <c:pt idx="95">
                  <c:v>-0.1770872027</c:v>
                </c:pt>
                <c:pt idx="96">
                  <c:v>-0.1788896294</c:v>
                </c:pt>
                <c:pt idx="97">
                  <c:v>-0.1836842681</c:v>
                </c:pt>
                <c:pt idx="98">
                  <c:v>-0.1863944551</c:v>
                </c:pt>
                <c:pt idx="99">
                  <c:v>-0.1845749422</c:v>
                </c:pt>
                <c:pt idx="100">
                  <c:v>-0.1855041202</c:v>
                </c:pt>
                <c:pt idx="101">
                  <c:v>-0.1870292777</c:v>
                </c:pt>
                <c:pt idx="102">
                  <c:v>-0.1844536369</c:v>
                </c:pt>
                <c:pt idx="103">
                  <c:v>-0.1831647232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'2018 vs 2015'!$M$3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vs 2015'!$K$4:$K$107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2015'!$M$4:$M$107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1.34920000000038E-6</c:v>
                </c:pt>
                <c:pt idx="6">
                  <c:v>0.00261914439999999</c:v>
                </c:pt>
                <c:pt idx="7">
                  <c:v>-0.0029104231</c:v>
                </c:pt>
                <c:pt idx="8">
                  <c:v>-0.0116127329</c:v>
                </c:pt>
                <c:pt idx="9">
                  <c:v>-0.0183079051</c:v>
                </c:pt>
                <c:pt idx="10">
                  <c:v>-0.0246188468</c:v>
                </c:pt>
                <c:pt idx="11">
                  <c:v>-0.0325286581</c:v>
                </c:pt>
                <c:pt idx="12">
                  <c:v>-0.0371024983</c:v>
                </c:pt>
                <c:pt idx="13">
                  <c:v>-0.0454438806</c:v>
                </c:pt>
                <c:pt idx="14">
                  <c:v>-0.0505051788</c:v>
                </c:pt>
                <c:pt idx="15">
                  <c:v>-0.0570701776</c:v>
                </c:pt>
                <c:pt idx="16">
                  <c:v>-0.0629433374</c:v>
                </c:pt>
                <c:pt idx="17">
                  <c:v>-0.0697386183999999</c:v>
                </c:pt>
                <c:pt idx="18">
                  <c:v>-0.0743058497</c:v>
                </c:pt>
                <c:pt idx="19">
                  <c:v>-0.0744036015</c:v>
                </c:pt>
                <c:pt idx="20">
                  <c:v>-0.0718739604</c:v>
                </c:pt>
                <c:pt idx="21">
                  <c:v>-0.0724163072</c:v>
                </c:pt>
                <c:pt idx="22">
                  <c:v>-0.0726272728</c:v>
                </c:pt>
                <c:pt idx="23">
                  <c:v>-0.0724480101</c:v>
                </c:pt>
                <c:pt idx="24">
                  <c:v>-0.0737222582</c:v>
                </c:pt>
                <c:pt idx="25">
                  <c:v>-0.0739369759</c:v>
                </c:pt>
                <c:pt idx="26">
                  <c:v>-0.0747402496</c:v>
                </c:pt>
                <c:pt idx="27">
                  <c:v>-0.0744954176</c:v>
                </c:pt>
                <c:pt idx="28">
                  <c:v>-0.0747332088</c:v>
                </c:pt>
                <c:pt idx="29">
                  <c:v>-0.0759209212</c:v>
                </c:pt>
                <c:pt idx="30">
                  <c:v>-0.0769371792</c:v>
                </c:pt>
                <c:pt idx="31">
                  <c:v>-0.0773370046</c:v>
                </c:pt>
                <c:pt idx="32">
                  <c:v>-0.078308701</c:v>
                </c:pt>
                <c:pt idx="33">
                  <c:v>-0.0781801008</c:v>
                </c:pt>
                <c:pt idx="34">
                  <c:v>-0.0775293753</c:v>
                </c:pt>
                <c:pt idx="35">
                  <c:v>-0.0800674295</c:v>
                </c:pt>
                <c:pt idx="36">
                  <c:v>-0.0805412137</c:v>
                </c:pt>
                <c:pt idx="37">
                  <c:v>-0.0819926521</c:v>
                </c:pt>
                <c:pt idx="38">
                  <c:v>-0.0826116878</c:v>
                </c:pt>
                <c:pt idx="39">
                  <c:v>-0.0868825716</c:v>
                </c:pt>
                <c:pt idx="40">
                  <c:v>-0.0895065895</c:v>
                </c:pt>
                <c:pt idx="41">
                  <c:v>-0.0924486872</c:v>
                </c:pt>
                <c:pt idx="42">
                  <c:v>-0.0961429922</c:v>
                </c:pt>
                <c:pt idx="43">
                  <c:v>-0.098320063</c:v>
                </c:pt>
                <c:pt idx="44">
                  <c:v>-0.1007928579</c:v>
                </c:pt>
                <c:pt idx="45">
                  <c:v>-0.1016710046</c:v>
                </c:pt>
                <c:pt idx="46">
                  <c:v>-0.1070161984</c:v>
                </c:pt>
                <c:pt idx="47">
                  <c:v>-0.1091702554</c:v>
                </c:pt>
                <c:pt idx="48">
                  <c:v>-0.1116484155</c:v>
                </c:pt>
                <c:pt idx="49">
                  <c:v>-0.1144171428</c:v>
                </c:pt>
                <c:pt idx="50">
                  <c:v>-0.1157880287</c:v>
                </c:pt>
                <c:pt idx="51">
                  <c:v>-0.1185251672</c:v>
                </c:pt>
                <c:pt idx="52">
                  <c:v>-0.1196334816</c:v>
                </c:pt>
                <c:pt idx="53">
                  <c:v>-0.122696944</c:v>
                </c:pt>
                <c:pt idx="54">
                  <c:v>-0.126855363</c:v>
                </c:pt>
                <c:pt idx="55">
                  <c:v>-0.1290669709</c:v>
                </c:pt>
                <c:pt idx="56">
                  <c:v>-0.1333880222</c:v>
                </c:pt>
                <c:pt idx="57">
                  <c:v>-0.1344702093</c:v>
                </c:pt>
                <c:pt idx="58">
                  <c:v>-0.1387199022</c:v>
                </c:pt>
                <c:pt idx="59">
                  <c:v>-0.140705076</c:v>
                </c:pt>
                <c:pt idx="60">
                  <c:v>-0.1431027219</c:v>
                </c:pt>
                <c:pt idx="61">
                  <c:v>-0.1431454133</c:v>
                </c:pt>
                <c:pt idx="62">
                  <c:v>-0.1456214842</c:v>
                </c:pt>
                <c:pt idx="63">
                  <c:v>-0.1486151817</c:v>
                </c:pt>
                <c:pt idx="64">
                  <c:v>-0.1478044264</c:v>
                </c:pt>
                <c:pt idx="65">
                  <c:v>-0.1515754943</c:v>
                </c:pt>
                <c:pt idx="66">
                  <c:v>-0.1502999346</c:v>
                </c:pt>
                <c:pt idx="67">
                  <c:v>-0.150686839</c:v>
                </c:pt>
                <c:pt idx="68">
                  <c:v>-0.1547402472</c:v>
                </c:pt>
                <c:pt idx="69">
                  <c:v>-0.1578587673</c:v>
                </c:pt>
                <c:pt idx="70">
                  <c:v>-0.160915115</c:v>
                </c:pt>
                <c:pt idx="71">
                  <c:v>-0.1627040203</c:v>
                </c:pt>
                <c:pt idx="72">
                  <c:v>-0.1632358367</c:v>
                </c:pt>
                <c:pt idx="73">
                  <c:v>-0.1649335292</c:v>
                </c:pt>
                <c:pt idx="74">
                  <c:v>-0.168332478</c:v>
                </c:pt>
                <c:pt idx="75">
                  <c:v>-0.1695371422</c:v>
                </c:pt>
                <c:pt idx="76">
                  <c:v>-0.1698889555</c:v>
                </c:pt>
                <c:pt idx="77">
                  <c:v>-0.1730631012</c:v>
                </c:pt>
                <c:pt idx="78">
                  <c:v>-0.1730417975</c:v>
                </c:pt>
                <c:pt idx="79">
                  <c:v>-0.1724949416</c:v>
                </c:pt>
                <c:pt idx="80">
                  <c:v>-0.1755138266</c:v>
                </c:pt>
                <c:pt idx="81">
                  <c:v>-0.1779932852</c:v>
                </c:pt>
                <c:pt idx="82">
                  <c:v>-0.179894882</c:v>
                </c:pt>
                <c:pt idx="83">
                  <c:v>-0.1800909254</c:v>
                </c:pt>
                <c:pt idx="84">
                  <c:v>-0.1839147259</c:v>
                </c:pt>
                <c:pt idx="85">
                  <c:v>-0.1856435709</c:v>
                </c:pt>
                <c:pt idx="86">
                  <c:v>-0.1858410794</c:v>
                </c:pt>
                <c:pt idx="87">
                  <c:v>-0.186774831</c:v>
                </c:pt>
                <c:pt idx="88">
                  <c:v>-0.189219194</c:v>
                </c:pt>
                <c:pt idx="89">
                  <c:v>-0.1907608966</c:v>
                </c:pt>
                <c:pt idx="90">
                  <c:v>-0.1932379648</c:v>
                </c:pt>
                <c:pt idx="91">
                  <c:v>-0.1962250944</c:v>
                </c:pt>
                <c:pt idx="92">
                  <c:v>-0.1976956539</c:v>
                </c:pt>
                <c:pt idx="93">
                  <c:v>-0.1999323952</c:v>
                </c:pt>
                <c:pt idx="94">
                  <c:v>-0.2023838023</c:v>
                </c:pt>
                <c:pt idx="95">
                  <c:v>-0.202066145</c:v>
                </c:pt>
                <c:pt idx="96">
                  <c:v>-0.2039428375</c:v>
                </c:pt>
                <c:pt idx="97">
                  <c:v>-0.2064681521</c:v>
                </c:pt>
                <c:pt idx="98">
                  <c:v>-0.2079737461</c:v>
                </c:pt>
                <c:pt idx="99">
                  <c:v>-0.2102850406</c:v>
                </c:pt>
                <c:pt idx="100">
                  <c:v>-0.2120363415</c:v>
                </c:pt>
                <c:pt idx="101">
                  <c:v>-0.213081078</c:v>
                </c:pt>
                <c:pt idx="102">
                  <c:v>-0.2119970863</c:v>
                </c:pt>
                <c:pt idx="103">
                  <c:v>-0.2133525626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'2018 vs 2015'!$N$3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2015'!$K$4:$K$107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2015'!$N$4:$N$107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0.00219022019999998</c:v>
                </c:pt>
                <c:pt idx="7">
                  <c:v>0.0009781284</c:v>
                </c:pt>
                <c:pt idx="8">
                  <c:v>-0.0007681504</c:v>
                </c:pt>
                <c:pt idx="9">
                  <c:v>-0.00151105010000002</c:v>
                </c:pt>
                <c:pt idx="10">
                  <c:v>-0.00290750899999997</c:v>
                </c:pt>
                <c:pt idx="11">
                  <c:v>-0.00426287330000002</c:v>
                </c:pt>
                <c:pt idx="12">
                  <c:v>-0.0068103947</c:v>
                </c:pt>
                <c:pt idx="13">
                  <c:v>-0.00830992530000002</c:v>
                </c:pt>
                <c:pt idx="14">
                  <c:v>-0.00965862020000002</c:v>
                </c:pt>
                <c:pt idx="15">
                  <c:v>-0.011286236</c:v>
                </c:pt>
                <c:pt idx="16">
                  <c:v>-0.012067779</c:v>
                </c:pt>
                <c:pt idx="17">
                  <c:v>-0.013502247</c:v>
                </c:pt>
                <c:pt idx="18">
                  <c:v>-0.0150008277</c:v>
                </c:pt>
                <c:pt idx="19">
                  <c:v>-0.0170484125</c:v>
                </c:pt>
                <c:pt idx="20">
                  <c:v>-0.0154186315</c:v>
                </c:pt>
                <c:pt idx="21">
                  <c:v>-0.0170752849</c:v>
                </c:pt>
                <c:pt idx="22">
                  <c:v>-0.0150062818</c:v>
                </c:pt>
                <c:pt idx="23">
                  <c:v>-0.0198159057</c:v>
                </c:pt>
                <c:pt idx="24">
                  <c:v>-0.0225537039</c:v>
                </c:pt>
                <c:pt idx="25">
                  <c:v>-0.0235177721</c:v>
                </c:pt>
                <c:pt idx="26">
                  <c:v>-0.023640116</c:v>
                </c:pt>
                <c:pt idx="27">
                  <c:v>-0.0269756815</c:v>
                </c:pt>
                <c:pt idx="28">
                  <c:v>-0.0337323256</c:v>
                </c:pt>
                <c:pt idx="29">
                  <c:v>-0.0410124432</c:v>
                </c:pt>
                <c:pt idx="30">
                  <c:v>-0.0430677539</c:v>
                </c:pt>
                <c:pt idx="31">
                  <c:v>-0.0481870176</c:v>
                </c:pt>
                <c:pt idx="32">
                  <c:v>-0.0505281792</c:v>
                </c:pt>
                <c:pt idx="33">
                  <c:v>-0.0545200534</c:v>
                </c:pt>
                <c:pt idx="34">
                  <c:v>-0.0606631641</c:v>
                </c:pt>
                <c:pt idx="35">
                  <c:v>-0.0660402153</c:v>
                </c:pt>
                <c:pt idx="36">
                  <c:v>-0.0736166973</c:v>
                </c:pt>
                <c:pt idx="37">
                  <c:v>-0.0709074026</c:v>
                </c:pt>
                <c:pt idx="38">
                  <c:v>-0.07444879</c:v>
                </c:pt>
                <c:pt idx="39">
                  <c:v>-0.0806062836</c:v>
                </c:pt>
                <c:pt idx="40">
                  <c:v>-0.0791779249</c:v>
                </c:pt>
                <c:pt idx="41">
                  <c:v>-0.0893061712</c:v>
                </c:pt>
                <c:pt idx="42">
                  <c:v>-0.0896059631</c:v>
                </c:pt>
                <c:pt idx="43">
                  <c:v>-0.0928197571</c:v>
                </c:pt>
                <c:pt idx="44">
                  <c:v>-0.0968538851</c:v>
                </c:pt>
                <c:pt idx="45">
                  <c:v>-0.0931704674999999</c:v>
                </c:pt>
                <c:pt idx="46">
                  <c:v>-0.1048596012</c:v>
                </c:pt>
                <c:pt idx="47">
                  <c:v>-0.1059668549</c:v>
                </c:pt>
                <c:pt idx="48">
                  <c:v>-0.1072756613</c:v>
                </c:pt>
                <c:pt idx="49">
                  <c:v>-0.1123868715</c:v>
                </c:pt>
                <c:pt idx="50">
                  <c:v>-0.1131671097</c:v>
                </c:pt>
                <c:pt idx="51">
                  <c:v>-0.1140890011</c:v>
                </c:pt>
                <c:pt idx="52">
                  <c:v>-0.1207626408</c:v>
                </c:pt>
                <c:pt idx="53">
                  <c:v>-0.1230475455</c:v>
                </c:pt>
                <c:pt idx="54">
                  <c:v>-0.1248776233</c:v>
                </c:pt>
                <c:pt idx="55">
                  <c:v>-0.1290099261</c:v>
                </c:pt>
                <c:pt idx="56">
                  <c:v>-0.1327840171</c:v>
                </c:pt>
                <c:pt idx="57">
                  <c:v>-0.1363198865</c:v>
                </c:pt>
                <c:pt idx="58">
                  <c:v>-0.1386233592</c:v>
                </c:pt>
                <c:pt idx="59">
                  <c:v>-0.1397843105</c:v>
                </c:pt>
                <c:pt idx="60">
                  <c:v>-0.1413437067</c:v>
                </c:pt>
                <c:pt idx="61">
                  <c:v>-0.145383859</c:v>
                </c:pt>
                <c:pt idx="62">
                  <c:v>-0.1482627201</c:v>
                </c:pt>
                <c:pt idx="63">
                  <c:v>-0.1496837467</c:v>
                </c:pt>
                <c:pt idx="64">
                  <c:v>-0.1505835633</c:v>
                </c:pt>
                <c:pt idx="65">
                  <c:v>-0.1544764072</c:v>
                </c:pt>
                <c:pt idx="66">
                  <c:v>-0.1543605832</c:v>
                </c:pt>
                <c:pt idx="67">
                  <c:v>-0.1543380771</c:v>
                </c:pt>
                <c:pt idx="68">
                  <c:v>-0.1592009639</c:v>
                </c:pt>
                <c:pt idx="69">
                  <c:v>-0.1557728271</c:v>
                </c:pt>
                <c:pt idx="70">
                  <c:v>-0.1579877694</c:v>
                </c:pt>
                <c:pt idx="71">
                  <c:v>-0.1606493592</c:v>
                </c:pt>
                <c:pt idx="72">
                  <c:v>-0.1577397045</c:v>
                </c:pt>
                <c:pt idx="73">
                  <c:v>-0.1642342823</c:v>
                </c:pt>
                <c:pt idx="74">
                  <c:v>-0.1656736563</c:v>
                </c:pt>
                <c:pt idx="75">
                  <c:v>-0.1681827933</c:v>
                </c:pt>
                <c:pt idx="76">
                  <c:v>-0.1731562197</c:v>
                </c:pt>
                <c:pt idx="77">
                  <c:v>-0.1730959016</c:v>
                </c:pt>
                <c:pt idx="78">
                  <c:v>-0.182853089</c:v>
                </c:pt>
                <c:pt idx="79">
                  <c:v>-0.1802679175</c:v>
                </c:pt>
                <c:pt idx="80">
                  <c:v>-0.1823998667</c:v>
                </c:pt>
                <c:pt idx="81">
                  <c:v>-0.1905147783</c:v>
                </c:pt>
                <c:pt idx="82">
                  <c:v>-0.1848795071</c:v>
                </c:pt>
                <c:pt idx="83">
                  <c:v>-0.184512691</c:v>
                </c:pt>
                <c:pt idx="84">
                  <c:v>-0.192264865</c:v>
                </c:pt>
                <c:pt idx="85">
                  <c:v>-0.1947864396</c:v>
                </c:pt>
                <c:pt idx="86">
                  <c:v>-0.1946646784</c:v>
                </c:pt>
                <c:pt idx="87">
                  <c:v>-0.1954300058</c:v>
                </c:pt>
                <c:pt idx="88">
                  <c:v>-0.1997079053</c:v>
                </c:pt>
                <c:pt idx="89">
                  <c:v>-0.2037327063</c:v>
                </c:pt>
                <c:pt idx="90">
                  <c:v>-0.2026044925</c:v>
                </c:pt>
                <c:pt idx="91">
                  <c:v>-0.2059463814</c:v>
                </c:pt>
                <c:pt idx="92">
                  <c:v>-0.2070271794</c:v>
                </c:pt>
                <c:pt idx="93">
                  <c:v>-0.2096789904</c:v>
                </c:pt>
                <c:pt idx="94">
                  <c:v>-0.2145408419</c:v>
                </c:pt>
                <c:pt idx="95">
                  <c:v>-0.2151017023</c:v>
                </c:pt>
                <c:pt idx="96">
                  <c:v>-0.2174397059</c:v>
                </c:pt>
                <c:pt idx="97">
                  <c:v>-0.2189777241</c:v>
                </c:pt>
                <c:pt idx="98">
                  <c:v>-0.2217808138</c:v>
                </c:pt>
                <c:pt idx="99">
                  <c:v>-0.221466953</c:v>
                </c:pt>
                <c:pt idx="100">
                  <c:v>-0.2228114515</c:v>
                </c:pt>
                <c:pt idx="101">
                  <c:v>-0.22290964</c:v>
                </c:pt>
                <c:pt idx="102">
                  <c:v>-0.2231046672</c:v>
                </c:pt>
                <c:pt idx="103">
                  <c:v>-0.2211578613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'2018 vs 2015'!$O$3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'2018 vs 2015'!$K$4:$K$107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2015'!$O$4:$O$107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0.00267893880000003</c:v>
                </c:pt>
                <c:pt idx="7">
                  <c:v>0.000719730799999984</c:v>
                </c:pt>
                <c:pt idx="8">
                  <c:v>-0.0035887892</c:v>
                </c:pt>
                <c:pt idx="9">
                  <c:v>-0.00594434970000002</c:v>
                </c:pt>
                <c:pt idx="10">
                  <c:v>-0.00787827590000001</c:v>
                </c:pt>
                <c:pt idx="11">
                  <c:v>-0.0106681059</c:v>
                </c:pt>
                <c:pt idx="12">
                  <c:v>-0.0126791772</c:v>
                </c:pt>
                <c:pt idx="13">
                  <c:v>-0.0166064</c:v>
                </c:pt>
                <c:pt idx="14">
                  <c:v>-0.018596244</c:v>
                </c:pt>
                <c:pt idx="15">
                  <c:v>-0.0201259181</c:v>
                </c:pt>
                <c:pt idx="16">
                  <c:v>-0.0222234569</c:v>
                </c:pt>
                <c:pt idx="17">
                  <c:v>-0.0239548025</c:v>
                </c:pt>
                <c:pt idx="18">
                  <c:v>-0.0253160878</c:v>
                </c:pt>
                <c:pt idx="19">
                  <c:v>-0.0272786424</c:v>
                </c:pt>
                <c:pt idx="20">
                  <c:v>-0.0276839719</c:v>
                </c:pt>
                <c:pt idx="21">
                  <c:v>-0.0293166212</c:v>
                </c:pt>
                <c:pt idx="22">
                  <c:v>-0.0303382418</c:v>
                </c:pt>
                <c:pt idx="23">
                  <c:v>-0.0315018718</c:v>
                </c:pt>
                <c:pt idx="24">
                  <c:v>-0.0343826361</c:v>
                </c:pt>
                <c:pt idx="25">
                  <c:v>-0.0350518739</c:v>
                </c:pt>
                <c:pt idx="26">
                  <c:v>-0.0373292742</c:v>
                </c:pt>
                <c:pt idx="27">
                  <c:v>-0.0416009374</c:v>
                </c:pt>
                <c:pt idx="28">
                  <c:v>-0.0467030085</c:v>
                </c:pt>
                <c:pt idx="29">
                  <c:v>-0.0524200286999999</c:v>
                </c:pt>
                <c:pt idx="30">
                  <c:v>-0.0584532665</c:v>
                </c:pt>
                <c:pt idx="31">
                  <c:v>-0.063763952</c:v>
                </c:pt>
                <c:pt idx="32">
                  <c:v>-0.0675926642</c:v>
                </c:pt>
                <c:pt idx="33">
                  <c:v>-0.0726482621</c:v>
                </c:pt>
                <c:pt idx="34">
                  <c:v>-0.0751923501</c:v>
                </c:pt>
                <c:pt idx="35">
                  <c:v>-0.0834595014</c:v>
                </c:pt>
                <c:pt idx="36">
                  <c:v>-0.0870160391</c:v>
                </c:pt>
                <c:pt idx="37">
                  <c:v>-0.092920354</c:v>
                </c:pt>
                <c:pt idx="38">
                  <c:v>-0.0975743661</c:v>
                </c:pt>
                <c:pt idx="39">
                  <c:v>-0.1020857655</c:v>
                </c:pt>
                <c:pt idx="40">
                  <c:v>-0.1051528557</c:v>
                </c:pt>
                <c:pt idx="41">
                  <c:v>-0.109017876</c:v>
                </c:pt>
                <c:pt idx="42">
                  <c:v>-0.113440248</c:v>
                </c:pt>
                <c:pt idx="43">
                  <c:v>-0.1164755127</c:v>
                </c:pt>
                <c:pt idx="44">
                  <c:v>-0.1192897402</c:v>
                </c:pt>
                <c:pt idx="45">
                  <c:v>-0.1216330604</c:v>
                </c:pt>
                <c:pt idx="46">
                  <c:v>-0.1264971595</c:v>
                </c:pt>
                <c:pt idx="47">
                  <c:v>-0.1292078048</c:v>
                </c:pt>
                <c:pt idx="48">
                  <c:v>-0.1325600826</c:v>
                </c:pt>
                <c:pt idx="49">
                  <c:v>-0.1361355831</c:v>
                </c:pt>
                <c:pt idx="50">
                  <c:v>-0.1393202074</c:v>
                </c:pt>
                <c:pt idx="51">
                  <c:v>-0.1407118934</c:v>
                </c:pt>
                <c:pt idx="52">
                  <c:v>-0.1421797148</c:v>
                </c:pt>
                <c:pt idx="53">
                  <c:v>-0.1467115767</c:v>
                </c:pt>
                <c:pt idx="54">
                  <c:v>-0.1501875782</c:v>
                </c:pt>
                <c:pt idx="55">
                  <c:v>-0.1531140678</c:v>
                </c:pt>
                <c:pt idx="56">
                  <c:v>-0.1567456703</c:v>
                </c:pt>
                <c:pt idx="57">
                  <c:v>-0.1591998183</c:v>
                </c:pt>
                <c:pt idx="58">
                  <c:v>-0.162331696</c:v>
                </c:pt>
                <c:pt idx="59">
                  <c:v>-0.1640969103</c:v>
                </c:pt>
                <c:pt idx="60">
                  <c:v>-0.1658224896</c:v>
                </c:pt>
                <c:pt idx="61">
                  <c:v>-0.1680273985</c:v>
                </c:pt>
                <c:pt idx="62">
                  <c:v>-0.1712242772</c:v>
                </c:pt>
                <c:pt idx="63">
                  <c:v>-0.1732739812</c:v>
                </c:pt>
                <c:pt idx="64">
                  <c:v>-0.1745662896</c:v>
                </c:pt>
                <c:pt idx="65">
                  <c:v>-0.1786281915</c:v>
                </c:pt>
                <c:pt idx="66">
                  <c:v>-0.1780754266</c:v>
                </c:pt>
                <c:pt idx="67">
                  <c:v>-0.1781383373</c:v>
                </c:pt>
                <c:pt idx="68">
                  <c:v>-0.1817338017</c:v>
                </c:pt>
                <c:pt idx="69">
                  <c:v>-0.1846915386</c:v>
                </c:pt>
                <c:pt idx="70">
                  <c:v>-0.1869788836</c:v>
                </c:pt>
                <c:pt idx="71">
                  <c:v>-0.1900076958</c:v>
                </c:pt>
                <c:pt idx="72">
                  <c:v>-0.1915512315</c:v>
                </c:pt>
                <c:pt idx="73">
                  <c:v>-0.192901829</c:v>
                </c:pt>
                <c:pt idx="74">
                  <c:v>-0.1952045548</c:v>
                </c:pt>
                <c:pt idx="75">
                  <c:v>-0.1978479243</c:v>
                </c:pt>
                <c:pt idx="76">
                  <c:v>-0.1995220685</c:v>
                </c:pt>
                <c:pt idx="77">
                  <c:v>-0.2027287738</c:v>
                </c:pt>
                <c:pt idx="78">
                  <c:v>-0.2056198564</c:v>
                </c:pt>
                <c:pt idx="79">
                  <c:v>-0.2063270207</c:v>
                </c:pt>
                <c:pt idx="80">
                  <c:v>-0.209222777</c:v>
                </c:pt>
                <c:pt idx="81">
                  <c:v>-0.2127440838</c:v>
                </c:pt>
                <c:pt idx="82">
                  <c:v>-0.2145303727</c:v>
                </c:pt>
                <c:pt idx="83">
                  <c:v>-0.216709578</c:v>
                </c:pt>
                <c:pt idx="84">
                  <c:v>-0.2197644805</c:v>
                </c:pt>
                <c:pt idx="85">
                  <c:v>-0.2203420946</c:v>
                </c:pt>
                <c:pt idx="86">
                  <c:v>-0.2213624775</c:v>
                </c:pt>
                <c:pt idx="87">
                  <c:v>-0.2240060608</c:v>
                </c:pt>
                <c:pt idx="88">
                  <c:v>-0.2265095239</c:v>
                </c:pt>
                <c:pt idx="89">
                  <c:v>-0.2275264681</c:v>
                </c:pt>
                <c:pt idx="90">
                  <c:v>-0.229068132</c:v>
                </c:pt>
                <c:pt idx="91">
                  <c:v>-0.2306562452</c:v>
                </c:pt>
                <c:pt idx="92">
                  <c:v>-0.2317699619</c:v>
                </c:pt>
                <c:pt idx="93">
                  <c:v>-0.2354016832</c:v>
                </c:pt>
                <c:pt idx="94">
                  <c:v>-0.2377751012</c:v>
                </c:pt>
                <c:pt idx="95">
                  <c:v>-0.2387658972</c:v>
                </c:pt>
                <c:pt idx="96">
                  <c:v>-0.2410348911</c:v>
                </c:pt>
                <c:pt idx="97">
                  <c:v>-0.2426894336</c:v>
                </c:pt>
                <c:pt idx="98">
                  <c:v>-0.2444047693</c:v>
                </c:pt>
                <c:pt idx="99">
                  <c:v>-0.2476634051</c:v>
                </c:pt>
                <c:pt idx="100">
                  <c:v>-0.2483351348</c:v>
                </c:pt>
                <c:pt idx="101">
                  <c:v>-0.2518165599</c:v>
                </c:pt>
                <c:pt idx="102">
                  <c:v>-0.2515530407</c:v>
                </c:pt>
                <c:pt idx="103">
                  <c:v>-0.2526615791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24568"/>
        <c:axId val="-2120127704"/>
      </c:lineChart>
      <c:catAx>
        <c:axId val="-21201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127704"/>
        <c:crosses val="autoZero"/>
        <c:auto val="1"/>
        <c:lblAlgn val="ctr"/>
        <c:lblOffset val="100"/>
        <c:noMultiLvlLbl val="0"/>
      </c:catAx>
      <c:valAx>
        <c:axId val="-212012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124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05337085025755"/>
          <c:y val="0.787721413141941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 vs 2015'!$P$3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'2018 vs 2015'!$K$4:$K$107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2015'!$P$4:$P$107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1.38410000000144E-6</c:v>
                </c:pt>
                <c:pt idx="6">
                  <c:v>0.00188336159999997</c:v>
                </c:pt>
                <c:pt idx="7">
                  <c:v>0.000475518399999986</c:v>
                </c:pt>
                <c:pt idx="8">
                  <c:v>-0.00186299680000002</c:v>
                </c:pt>
                <c:pt idx="9">
                  <c:v>-0.00356741719999998</c:v>
                </c:pt>
                <c:pt idx="10">
                  <c:v>-0.00540690899999996</c:v>
                </c:pt>
                <c:pt idx="11">
                  <c:v>-0.00752464270000003</c:v>
                </c:pt>
                <c:pt idx="12">
                  <c:v>-0.0108258152</c:v>
                </c:pt>
                <c:pt idx="13">
                  <c:v>-0.0119716949</c:v>
                </c:pt>
                <c:pt idx="14">
                  <c:v>-0.0150269107</c:v>
                </c:pt>
                <c:pt idx="15">
                  <c:v>-0.0175425855</c:v>
                </c:pt>
                <c:pt idx="16">
                  <c:v>-0.0186111063</c:v>
                </c:pt>
                <c:pt idx="17">
                  <c:v>-0.020438842</c:v>
                </c:pt>
                <c:pt idx="18">
                  <c:v>-0.0242195792</c:v>
                </c:pt>
                <c:pt idx="19">
                  <c:v>-0.024474771</c:v>
                </c:pt>
                <c:pt idx="20">
                  <c:v>-0.0244896174</c:v>
                </c:pt>
                <c:pt idx="21">
                  <c:v>-0.0251360903</c:v>
                </c:pt>
                <c:pt idx="22">
                  <c:v>-0.0242582906</c:v>
                </c:pt>
                <c:pt idx="23">
                  <c:v>-0.0288168757</c:v>
                </c:pt>
                <c:pt idx="24">
                  <c:v>-0.032095272</c:v>
                </c:pt>
                <c:pt idx="25">
                  <c:v>-0.0328203188</c:v>
                </c:pt>
                <c:pt idx="26">
                  <c:v>-0.0361224385</c:v>
                </c:pt>
                <c:pt idx="27">
                  <c:v>-0.0352544678</c:v>
                </c:pt>
                <c:pt idx="28">
                  <c:v>-0.0393204999</c:v>
                </c:pt>
                <c:pt idx="29">
                  <c:v>-0.0453023826</c:v>
                </c:pt>
                <c:pt idx="30">
                  <c:v>-0.0452568624</c:v>
                </c:pt>
                <c:pt idx="31">
                  <c:v>-0.0500217731</c:v>
                </c:pt>
                <c:pt idx="32">
                  <c:v>-0.0518923452</c:v>
                </c:pt>
                <c:pt idx="33">
                  <c:v>-0.053880075</c:v>
                </c:pt>
                <c:pt idx="34">
                  <c:v>-0.0584678823</c:v>
                </c:pt>
                <c:pt idx="35">
                  <c:v>-0.0614352667</c:v>
                </c:pt>
                <c:pt idx="36">
                  <c:v>-0.0644815527999999</c:v>
                </c:pt>
                <c:pt idx="37">
                  <c:v>-0.0630741538</c:v>
                </c:pt>
                <c:pt idx="38">
                  <c:v>-0.0637761284</c:v>
                </c:pt>
                <c:pt idx="39">
                  <c:v>-0.0712069537</c:v>
                </c:pt>
                <c:pt idx="40">
                  <c:v>-0.0679389532</c:v>
                </c:pt>
                <c:pt idx="41">
                  <c:v>-0.0790368925</c:v>
                </c:pt>
                <c:pt idx="42">
                  <c:v>-0.0775746763</c:v>
                </c:pt>
                <c:pt idx="43">
                  <c:v>-0.0807365887</c:v>
                </c:pt>
                <c:pt idx="44">
                  <c:v>-0.0847745836</c:v>
                </c:pt>
                <c:pt idx="45">
                  <c:v>-0.0812542916</c:v>
                </c:pt>
                <c:pt idx="46">
                  <c:v>-0.0911999680999999</c:v>
                </c:pt>
                <c:pt idx="47">
                  <c:v>-0.0914890551</c:v>
                </c:pt>
                <c:pt idx="48">
                  <c:v>-0.0925125008</c:v>
                </c:pt>
                <c:pt idx="49">
                  <c:v>-0.0965241246</c:v>
                </c:pt>
                <c:pt idx="50">
                  <c:v>-0.0987414666</c:v>
                </c:pt>
                <c:pt idx="51">
                  <c:v>-0.0997043731</c:v>
                </c:pt>
                <c:pt idx="52">
                  <c:v>-0.1039727928</c:v>
                </c:pt>
                <c:pt idx="53">
                  <c:v>-0.1068127178</c:v>
                </c:pt>
                <c:pt idx="54">
                  <c:v>-0.1097234947</c:v>
                </c:pt>
                <c:pt idx="55">
                  <c:v>-0.1136349577</c:v>
                </c:pt>
                <c:pt idx="56">
                  <c:v>-0.1167368391</c:v>
                </c:pt>
                <c:pt idx="57">
                  <c:v>-0.1194328295</c:v>
                </c:pt>
                <c:pt idx="58">
                  <c:v>-0.123553224</c:v>
                </c:pt>
                <c:pt idx="59">
                  <c:v>-0.1261273271</c:v>
                </c:pt>
                <c:pt idx="60">
                  <c:v>-0.1287670704</c:v>
                </c:pt>
                <c:pt idx="61">
                  <c:v>-0.1297108765</c:v>
                </c:pt>
                <c:pt idx="62">
                  <c:v>-0.1323402188</c:v>
                </c:pt>
                <c:pt idx="63">
                  <c:v>-0.133310579</c:v>
                </c:pt>
                <c:pt idx="64">
                  <c:v>-0.1338544957</c:v>
                </c:pt>
                <c:pt idx="65">
                  <c:v>-0.1400303493</c:v>
                </c:pt>
                <c:pt idx="66">
                  <c:v>-0.1401012962</c:v>
                </c:pt>
                <c:pt idx="67">
                  <c:v>-0.1392199575</c:v>
                </c:pt>
                <c:pt idx="68">
                  <c:v>-0.1435962807</c:v>
                </c:pt>
                <c:pt idx="69">
                  <c:v>-0.1402602278</c:v>
                </c:pt>
                <c:pt idx="70">
                  <c:v>-0.1435705178</c:v>
                </c:pt>
                <c:pt idx="71">
                  <c:v>-0.1427716846</c:v>
                </c:pt>
                <c:pt idx="72">
                  <c:v>-0.1404583076</c:v>
                </c:pt>
                <c:pt idx="73">
                  <c:v>-0.1474505189</c:v>
                </c:pt>
                <c:pt idx="74">
                  <c:v>-0.1477751083</c:v>
                </c:pt>
                <c:pt idx="75">
                  <c:v>-0.1484628874</c:v>
                </c:pt>
                <c:pt idx="76">
                  <c:v>-0.1543957287</c:v>
                </c:pt>
                <c:pt idx="77">
                  <c:v>-0.1555239069</c:v>
                </c:pt>
                <c:pt idx="78">
                  <c:v>-0.1597756439</c:v>
                </c:pt>
                <c:pt idx="79">
                  <c:v>-0.1562504547</c:v>
                </c:pt>
                <c:pt idx="80">
                  <c:v>-0.1597325148</c:v>
                </c:pt>
                <c:pt idx="81">
                  <c:v>-0.1645678804</c:v>
                </c:pt>
                <c:pt idx="82">
                  <c:v>-0.1600658493</c:v>
                </c:pt>
                <c:pt idx="83">
                  <c:v>-0.1609848003</c:v>
                </c:pt>
                <c:pt idx="84">
                  <c:v>-0.1669391098</c:v>
                </c:pt>
                <c:pt idx="85">
                  <c:v>-0.1692753602</c:v>
                </c:pt>
                <c:pt idx="86">
                  <c:v>-0.1693377975</c:v>
                </c:pt>
                <c:pt idx="87">
                  <c:v>-0.1679325136</c:v>
                </c:pt>
                <c:pt idx="88">
                  <c:v>-0.1729069013</c:v>
                </c:pt>
                <c:pt idx="89">
                  <c:v>-0.1782511472</c:v>
                </c:pt>
                <c:pt idx="90">
                  <c:v>-0.1780755348</c:v>
                </c:pt>
                <c:pt idx="91">
                  <c:v>-0.1823517736</c:v>
                </c:pt>
                <c:pt idx="92">
                  <c:v>-0.184309296</c:v>
                </c:pt>
                <c:pt idx="93">
                  <c:v>-0.1855593912</c:v>
                </c:pt>
                <c:pt idx="94">
                  <c:v>-0.1901871609</c:v>
                </c:pt>
                <c:pt idx="95">
                  <c:v>-0.1884730267</c:v>
                </c:pt>
                <c:pt idx="96">
                  <c:v>-0.1902720948</c:v>
                </c:pt>
                <c:pt idx="97">
                  <c:v>-0.1938628264</c:v>
                </c:pt>
                <c:pt idx="98">
                  <c:v>-0.1992338777</c:v>
                </c:pt>
                <c:pt idx="99">
                  <c:v>-0.1979897456</c:v>
                </c:pt>
                <c:pt idx="100">
                  <c:v>-0.1993498251</c:v>
                </c:pt>
                <c:pt idx="101">
                  <c:v>-0.2001861106</c:v>
                </c:pt>
                <c:pt idx="102">
                  <c:v>-0.1984389766</c:v>
                </c:pt>
                <c:pt idx="103">
                  <c:v>-0.1977298738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 vs 2015'!$Q$3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vs 2015'!$K$4:$K$107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2015'!$Q$4:$Q$107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-1.00000008274037E-10</c:v>
                </c:pt>
                <c:pt idx="5">
                  <c:v>1.35029999998038E-6</c:v>
                </c:pt>
                <c:pt idx="6">
                  <c:v>0.00262286759999997</c:v>
                </c:pt>
                <c:pt idx="7">
                  <c:v>0.00045322619999999</c:v>
                </c:pt>
                <c:pt idx="8">
                  <c:v>-0.00381398620000001</c:v>
                </c:pt>
                <c:pt idx="9">
                  <c:v>-0.00708934259999999</c:v>
                </c:pt>
                <c:pt idx="10">
                  <c:v>-0.00957833930000001</c:v>
                </c:pt>
                <c:pt idx="11">
                  <c:v>-0.0129720799</c:v>
                </c:pt>
                <c:pt idx="12">
                  <c:v>-0.0156340166</c:v>
                </c:pt>
                <c:pt idx="13">
                  <c:v>-0.0203064234</c:v>
                </c:pt>
                <c:pt idx="14">
                  <c:v>-0.0227940755</c:v>
                </c:pt>
                <c:pt idx="15">
                  <c:v>-0.0256391227</c:v>
                </c:pt>
                <c:pt idx="16">
                  <c:v>-0.0287353083</c:v>
                </c:pt>
                <c:pt idx="17">
                  <c:v>-0.0330088534</c:v>
                </c:pt>
                <c:pt idx="18">
                  <c:v>-0.035049194</c:v>
                </c:pt>
                <c:pt idx="19">
                  <c:v>-0.0362051436</c:v>
                </c:pt>
                <c:pt idx="20">
                  <c:v>-0.0341645203</c:v>
                </c:pt>
                <c:pt idx="21">
                  <c:v>-0.0363017233</c:v>
                </c:pt>
                <c:pt idx="22">
                  <c:v>-0.0371560196</c:v>
                </c:pt>
                <c:pt idx="23">
                  <c:v>-0.0384408182</c:v>
                </c:pt>
                <c:pt idx="24">
                  <c:v>-0.0413906319</c:v>
                </c:pt>
                <c:pt idx="25">
                  <c:v>-0.0426045248</c:v>
                </c:pt>
                <c:pt idx="26">
                  <c:v>-0.0448538532</c:v>
                </c:pt>
                <c:pt idx="27">
                  <c:v>-0.047084537</c:v>
                </c:pt>
                <c:pt idx="28">
                  <c:v>-0.0509569431</c:v>
                </c:pt>
                <c:pt idx="29">
                  <c:v>-0.0551472744</c:v>
                </c:pt>
                <c:pt idx="30">
                  <c:v>-0.059505963</c:v>
                </c:pt>
                <c:pt idx="31">
                  <c:v>-0.0645529243</c:v>
                </c:pt>
                <c:pt idx="32">
                  <c:v>-0.066684761</c:v>
                </c:pt>
                <c:pt idx="33">
                  <c:v>-0.0707084276</c:v>
                </c:pt>
                <c:pt idx="34">
                  <c:v>-0.0722880397</c:v>
                </c:pt>
                <c:pt idx="35">
                  <c:v>-0.0778575765</c:v>
                </c:pt>
                <c:pt idx="36">
                  <c:v>-0.0803961775</c:v>
                </c:pt>
                <c:pt idx="37">
                  <c:v>-0.0845855399</c:v>
                </c:pt>
                <c:pt idx="38">
                  <c:v>-0.0880457081</c:v>
                </c:pt>
                <c:pt idx="39">
                  <c:v>-0.0916723785</c:v>
                </c:pt>
                <c:pt idx="40">
                  <c:v>-0.0952414902</c:v>
                </c:pt>
                <c:pt idx="41">
                  <c:v>-0.0993042879999999</c:v>
                </c:pt>
                <c:pt idx="42">
                  <c:v>-0.1033939501</c:v>
                </c:pt>
                <c:pt idx="43">
                  <c:v>-0.1061697875</c:v>
                </c:pt>
                <c:pt idx="44">
                  <c:v>-0.108404938</c:v>
                </c:pt>
                <c:pt idx="45">
                  <c:v>-0.1105833288</c:v>
                </c:pt>
                <c:pt idx="46">
                  <c:v>-0.115570837</c:v>
                </c:pt>
                <c:pt idx="47">
                  <c:v>-0.1176246648</c:v>
                </c:pt>
                <c:pt idx="48">
                  <c:v>-0.1206874964</c:v>
                </c:pt>
                <c:pt idx="49">
                  <c:v>-0.1235634376</c:v>
                </c:pt>
                <c:pt idx="50">
                  <c:v>-0.1276138855</c:v>
                </c:pt>
                <c:pt idx="51">
                  <c:v>-0.1289799067</c:v>
                </c:pt>
                <c:pt idx="52">
                  <c:v>-0.1296217369</c:v>
                </c:pt>
                <c:pt idx="53">
                  <c:v>-0.134303142</c:v>
                </c:pt>
                <c:pt idx="54">
                  <c:v>-0.138085519</c:v>
                </c:pt>
                <c:pt idx="55">
                  <c:v>-0.1409376279</c:v>
                </c:pt>
                <c:pt idx="56">
                  <c:v>-0.1453926734</c:v>
                </c:pt>
                <c:pt idx="57">
                  <c:v>-0.1470604022</c:v>
                </c:pt>
                <c:pt idx="58">
                  <c:v>-0.151571827</c:v>
                </c:pt>
                <c:pt idx="59">
                  <c:v>-0.1539810194</c:v>
                </c:pt>
                <c:pt idx="60">
                  <c:v>-0.1563160521</c:v>
                </c:pt>
                <c:pt idx="61">
                  <c:v>-0.1579756721</c:v>
                </c:pt>
                <c:pt idx="62">
                  <c:v>-0.1601047968</c:v>
                </c:pt>
                <c:pt idx="63">
                  <c:v>-0.1624465861</c:v>
                </c:pt>
                <c:pt idx="64">
                  <c:v>-0.1631498737</c:v>
                </c:pt>
                <c:pt idx="65">
                  <c:v>-0.1674800801</c:v>
                </c:pt>
                <c:pt idx="66">
                  <c:v>-0.1670855303</c:v>
                </c:pt>
                <c:pt idx="67">
                  <c:v>-0.1663567789</c:v>
                </c:pt>
                <c:pt idx="68">
                  <c:v>-0.1697911283</c:v>
                </c:pt>
                <c:pt idx="69">
                  <c:v>-0.1732499856</c:v>
                </c:pt>
                <c:pt idx="70">
                  <c:v>-0.1751095868</c:v>
                </c:pt>
                <c:pt idx="71">
                  <c:v>-0.1767402734</c:v>
                </c:pt>
                <c:pt idx="72">
                  <c:v>-0.1784634942</c:v>
                </c:pt>
                <c:pt idx="73">
                  <c:v>-0.1802129861</c:v>
                </c:pt>
                <c:pt idx="74">
                  <c:v>-0.1819478887</c:v>
                </c:pt>
                <c:pt idx="75">
                  <c:v>-0.1837680717</c:v>
                </c:pt>
                <c:pt idx="76">
                  <c:v>-0.1849864108</c:v>
                </c:pt>
                <c:pt idx="77">
                  <c:v>-0.188531759</c:v>
                </c:pt>
                <c:pt idx="78">
                  <c:v>-0.1897447939</c:v>
                </c:pt>
                <c:pt idx="79">
                  <c:v>-0.1904301381</c:v>
                </c:pt>
                <c:pt idx="80">
                  <c:v>-0.1935662523</c:v>
                </c:pt>
                <c:pt idx="81">
                  <c:v>-0.194823001</c:v>
                </c:pt>
                <c:pt idx="82">
                  <c:v>-0.1967413804</c:v>
                </c:pt>
                <c:pt idx="83">
                  <c:v>-0.1990667784</c:v>
                </c:pt>
                <c:pt idx="84">
                  <c:v>-0.2016218273</c:v>
                </c:pt>
                <c:pt idx="85">
                  <c:v>-0.2021582346</c:v>
                </c:pt>
                <c:pt idx="86">
                  <c:v>-0.2035752304</c:v>
                </c:pt>
                <c:pt idx="87">
                  <c:v>-0.2046841895</c:v>
                </c:pt>
                <c:pt idx="88">
                  <c:v>-0.2083660051</c:v>
                </c:pt>
                <c:pt idx="89">
                  <c:v>-0.2093596712</c:v>
                </c:pt>
                <c:pt idx="90">
                  <c:v>-0.2117091381</c:v>
                </c:pt>
                <c:pt idx="91">
                  <c:v>-0.2141702712</c:v>
                </c:pt>
                <c:pt idx="92">
                  <c:v>-0.2164963268</c:v>
                </c:pt>
                <c:pt idx="93">
                  <c:v>-0.2194933955</c:v>
                </c:pt>
                <c:pt idx="94">
                  <c:v>-0.2214912695</c:v>
                </c:pt>
                <c:pt idx="95">
                  <c:v>-0.2222218456</c:v>
                </c:pt>
                <c:pt idx="96">
                  <c:v>-0.2242910976</c:v>
                </c:pt>
                <c:pt idx="97">
                  <c:v>-0.2270944205</c:v>
                </c:pt>
                <c:pt idx="98">
                  <c:v>-0.2312781087</c:v>
                </c:pt>
                <c:pt idx="99">
                  <c:v>-0.234211345</c:v>
                </c:pt>
                <c:pt idx="100">
                  <c:v>-0.2355195701</c:v>
                </c:pt>
                <c:pt idx="101">
                  <c:v>-0.2382477725</c:v>
                </c:pt>
                <c:pt idx="102">
                  <c:v>-0.2374280898</c:v>
                </c:pt>
                <c:pt idx="103">
                  <c:v>-0.2387326208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 vs 2015'!$R$3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vs 2015'!$K$4:$K$107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2015'!$R$4:$R$107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0.00219202700000004</c:v>
                </c:pt>
                <c:pt idx="7">
                  <c:v>0.00154292419999996</c:v>
                </c:pt>
                <c:pt idx="8">
                  <c:v>0.000768775299999968</c:v>
                </c:pt>
                <c:pt idx="9">
                  <c:v>0.00117246310000002</c:v>
                </c:pt>
                <c:pt idx="10">
                  <c:v>-0.00124571910000004</c:v>
                </c:pt>
                <c:pt idx="11">
                  <c:v>-0.00160031919999998</c:v>
                </c:pt>
                <c:pt idx="12">
                  <c:v>-0.0036511259</c:v>
                </c:pt>
                <c:pt idx="13">
                  <c:v>-0.00420381949999998</c:v>
                </c:pt>
                <c:pt idx="14">
                  <c:v>-0.00528584970000001</c:v>
                </c:pt>
                <c:pt idx="15">
                  <c:v>-0.00664534290000002</c:v>
                </c:pt>
                <c:pt idx="16">
                  <c:v>-0.00637966639999998</c:v>
                </c:pt>
                <c:pt idx="17">
                  <c:v>-0.00719260799999999</c:v>
                </c:pt>
                <c:pt idx="18">
                  <c:v>-0.00866265869999999</c:v>
                </c:pt>
                <c:pt idx="19">
                  <c:v>-0.0082417803</c:v>
                </c:pt>
                <c:pt idx="20">
                  <c:v>-0.00540678620000001</c:v>
                </c:pt>
                <c:pt idx="21">
                  <c:v>-0.00751042939999996</c:v>
                </c:pt>
                <c:pt idx="22">
                  <c:v>-0.00379556589999996</c:v>
                </c:pt>
                <c:pt idx="23">
                  <c:v>-0.00728919509999998</c:v>
                </c:pt>
                <c:pt idx="24">
                  <c:v>-0.0108008555</c:v>
                </c:pt>
                <c:pt idx="25">
                  <c:v>-0.0119343856</c:v>
                </c:pt>
                <c:pt idx="26">
                  <c:v>-0.0105521209</c:v>
                </c:pt>
                <c:pt idx="27">
                  <c:v>-0.0112489138</c:v>
                </c:pt>
                <c:pt idx="28">
                  <c:v>-0.0148121326</c:v>
                </c:pt>
                <c:pt idx="29">
                  <c:v>-0.0172087984</c:v>
                </c:pt>
                <c:pt idx="30">
                  <c:v>-0.0180902135</c:v>
                </c:pt>
                <c:pt idx="31">
                  <c:v>-0.020899937</c:v>
                </c:pt>
                <c:pt idx="32">
                  <c:v>-0.018620182</c:v>
                </c:pt>
                <c:pt idx="33">
                  <c:v>-0.0197165</c:v>
                </c:pt>
                <c:pt idx="34">
                  <c:v>-0.0236192648</c:v>
                </c:pt>
                <c:pt idx="35">
                  <c:v>-0.0250231341</c:v>
                </c:pt>
                <c:pt idx="36">
                  <c:v>-0.029916789</c:v>
                </c:pt>
                <c:pt idx="37">
                  <c:v>-0.0251255806</c:v>
                </c:pt>
                <c:pt idx="38">
                  <c:v>-0.027267492</c:v>
                </c:pt>
                <c:pt idx="39">
                  <c:v>-0.0308008054</c:v>
                </c:pt>
                <c:pt idx="40">
                  <c:v>-0.0274665732</c:v>
                </c:pt>
                <c:pt idx="41">
                  <c:v>-0.0301241542</c:v>
                </c:pt>
                <c:pt idx="42">
                  <c:v>-0.0304031025999999</c:v>
                </c:pt>
                <c:pt idx="43">
                  <c:v>-0.0327766452</c:v>
                </c:pt>
                <c:pt idx="44">
                  <c:v>-0.0349464506</c:v>
                </c:pt>
                <c:pt idx="45">
                  <c:v>-0.030369051</c:v>
                </c:pt>
                <c:pt idx="46">
                  <c:v>-0.0372123081</c:v>
                </c:pt>
                <c:pt idx="47">
                  <c:v>-0.0377300131</c:v>
                </c:pt>
                <c:pt idx="48">
                  <c:v>-0.0374482328</c:v>
                </c:pt>
                <c:pt idx="49">
                  <c:v>-0.0390807540999999</c:v>
                </c:pt>
                <c:pt idx="50">
                  <c:v>-0.0360036009</c:v>
                </c:pt>
                <c:pt idx="51">
                  <c:v>-0.0349207114</c:v>
                </c:pt>
                <c:pt idx="52">
                  <c:v>-0.0349275714</c:v>
                </c:pt>
                <c:pt idx="53">
                  <c:v>-0.0364569907</c:v>
                </c:pt>
                <c:pt idx="54">
                  <c:v>-0.0382082199</c:v>
                </c:pt>
                <c:pt idx="55">
                  <c:v>-0.037714485</c:v>
                </c:pt>
                <c:pt idx="56">
                  <c:v>-0.0395023147</c:v>
                </c:pt>
                <c:pt idx="57">
                  <c:v>-0.0400506219</c:v>
                </c:pt>
                <c:pt idx="58">
                  <c:v>-0.0416594177</c:v>
                </c:pt>
                <c:pt idx="59">
                  <c:v>-0.0411257079</c:v>
                </c:pt>
                <c:pt idx="60">
                  <c:v>-0.040521844</c:v>
                </c:pt>
                <c:pt idx="61">
                  <c:v>-0.0406953175</c:v>
                </c:pt>
                <c:pt idx="62">
                  <c:v>-0.0418314902</c:v>
                </c:pt>
                <c:pt idx="63">
                  <c:v>-0.040510494</c:v>
                </c:pt>
                <c:pt idx="64">
                  <c:v>-0.0388724908</c:v>
                </c:pt>
                <c:pt idx="65">
                  <c:v>-0.0394445822</c:v>
                </c:pt>
                <c:pt idx="66">
                  <c:v>-0.0399070215</c:v>
                </c:pt>
                <c:pt idx="67">
                  <c:v>-0.0388483036</c:v>
                </c:pt>
                <c:pt idx="68">
                  <c:v>-0.0393510148</c:v>
                </c:pt>
                <c:pt idx="69">
                  <c:v>-0.0360660426</c:v>
                </c:pt>
                <c:pt idx="70">
                  <c:v>-0.0365160626</c:v>
                </c:pt>
                <c:pt idx="71">
                  <c:v>-0.0365660689</c:v>
                </c:pt>
                <c:pt idx="72">
                  <c:v>-0.033227024</c:v>
                </c:pt>
                <c:pt idx="73">
                  <c:v>-0.0380300649</c:v>
                </c:pt>
                <c:pt idx="74">
                  <c:v>-0.0368175017</c:v>
                </c:pt>
                <c:pt idx="75">
                  <c:v>-0.0386701024</c:v>
                </c:pt>
                <c:pt idx="76">
                  <c:v>-0.0388837747</c:v>
                </c:pt>
                <c:pt idx="77">
                  <c:v>-0.0385837024</c:v>
                </c:pt>
                <c:pt idx="78">
                  <c:v>-0.045035508</c:v>
                </c:pt>
                <c:pt idx="79">
                  <c:v>-0.0425295020999999</c:v>
                </c:pt>
                <c:pt idx="80">
                  <c:v>-0.0396205423</c:v>
                </c:pt>
                <c:pt idx="81">
                  <c:v>-0.0448176508</c:v>
                </c:pt>
                <c:pt idx="82">
                  <c:v>-0.0403987555</c:v>
                </c:pt>
                <c:pt idx="83">
                  <c:v>-0.0434705074</c:v>
                </c:pt>
                <c:pt idx="84">
                  <c:v>-0.044363322</c:v>
                </c:pt>
                <c:pt idx="85">
                  <c:v>-0.0447172984</c:v>
                </c:pt>
                <c:pt idx="86">
                  <c:v>-0.0466979714</c:v>
                </c:pt>
                <c:pt idx="87">
                  <c:v>-0.044595923</c:v>
                </c:pt>
                <c:pt idx="88">
                  <c:v>-0.0475078034</c:v>
                </c:pt>
                <c:pt idx="89">
                  <c:v>-0.0497790044</c:v>
                </c:pt>
                <c:pt idx="90">
                  <c:v>-0.0473018815</c:v>
                </c:pt>
                <c:pt idx="91">
                  <c:v>-0.0451126759</c:v>
                </c:pt>
                <c:pt idx="92">
                  <c:v>-0.042686136</c:v>
                </c:pt>
                <c:pt idx="93">
                  <c:v>-0.0422882967</c:v>
                </c:pt>
                <c:pt idx="94">
                  <c:v>-0.0484332591</c:v>
                </c:pt>
                <c:pt idx="95">
                  <c:v>-0.0451715792</c:v>
                </c:pt>
                <c:pt idx="96">
                  <c:v>-0.0474593744</c:v>
                </c:pt>
                <c:pt idx="97">
                  <c:v>-0.0467023215</c:v>
                </c:pt>
                <c:pt idx="98">
                  <c:v>-0.0471902315</c:v>
                </c:pt>
                <c:pt idx="99">
                  <c:v>-0.0447424816</c:v>
                </c:pt>
                <c:pt idx="100">
                  <c:v>-0.0464583958999999</c:v>
                </c:pt>
                <c:pt idx="101">
                  <c:v>-0.0451436507</c:v>
                </c:pt>
                <c:pt idx="102">
                  <c:v>-0.0431156111</c:v>
                </c:pt>
                <c:pt idx="103">
                  <c:v>-0.0392275017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 vs 2015'!$S$3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'2018 vs 2015'!$K$4:$K$107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vs 2015'!$S$4:$S$107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0.00268124359999999</c:v>
                </c:pt>
                <c:pt idx="7">
                  <c:v>0.0020038711</c:v>
                </c:pt>
                <c:pt idx="8">
                  <c:v>0.000795176299999978</c:v>
                </c:pt>
                <c:pt idx="9">
                  <c:v>-0.000416857200000009</c:v>
                </c:pt>
                <c:pt idx="10">
                  <c:v>-0.00168481660000003</c:v>
                </c:pt>
                <c:pt idx="11">
                  <c:v>-0.00362510960000001</c:v>
                </c:pt>
                <c:pt idx="12">
                  <c:v>-0.00472239400000002</c:v>
                </c:pt>
                <c:pt idx="13">
                  <c:v>-0.00697617189999999</c:v>
                </c:pt>
                <c:pt idx="14">
                  <c:v>-0.00786853949999999</c:v>
                </c:pt>
                <c:pt idx="15">
                  <c:v>-0.00865244250000002</c:v>
                </c:pt>
                <c:pt idx="16">
                  <c:v>-0.0095863229</c:v>
                </c:pt>
                <c:pt idx="17">
                  <c:v>-0.009790134</c:v>
                </c:pt>
                <c:pt idx="18">
                  <c:v>-0.00960853849999998</c:v>
                </c:pt>
                <c:pt idx="19">
                  <c:v>-0.0094108718</c:v>
                </c:pt>
                <c:pt idx="20">
                  <c:v>-0.00744595060000003</c:v>
                </c:pt>
                <c:pt idx="21">
                  <c:v>-0.00806035169999997</c:v>
                </c:pt>
                <c:pt idx="22">
                  <c:v>-0.00878821820000003</c:v>
                </c:pt>
                <c:pt idx="23">
                  <c:v>-0.00968635010000002</c:v>
                </c:pt>
                <c:pt idx="24">
                  <c:v>-0.0110288173</c:v>
                </c:pt>
                <c:pt idx="25">
                  <c:v>-0.0111605231</c:v>
                </c:pt>
                <c:pt idx="26">
                  <c:v>-0.0116547256</c:v>
                </c:pt>
                <c:pt idx="27">
                  <c:v>-0.0127439304</c:v>
                </c:pt>
                <c:pt idx="28">
                  <c:v>-0.0138063553</c:v>
                </c:pt>
                <c:pt idx="29">
                  <c:v>-0.0166142022</c:v>
                </c:pt>
                <c:pt idx="30">
                  <c:v>-0.0180314799</c:v>
                </c:pt>
                <c:pt idx="31">
                  <c:v>-0.0194135769</c:v>
                </c:pt>
                <c:pt idx="32">
                  <c:v>-0.0207087669</c:v>
                </c:pt>
                <c:pt idx="33">
                  <c:v>-0.0216297473</c:v>
                </c:pt>
                <c:pt idx="34">
                  <c:v>-0.0212732528</c:v>
                </c:pt>
                <c:pt idx="35">
                  <c:v>-0.024776273</c:v>
                </c:pt>
                <c:pt idx="36">
                  <c:v>-0.0254752987</c:v>
                </c:pt>
                <c:pt idx="37">
                  <c:v>-0.0276261669</c:v>
                </c:pt>
                <c:pt idx="38">
                  <c:v>-0.0288334809</c:v>
                </c:pt>
                <c:pt idx="39">
                  <c:v>-0.0297695315</c:v>
                </c:pt>
                <c:pt idx="40">
                  <c:v>-0.0284727414</c:v>
                </c:pt>
                <c:pt idx="41">
                  <c:v>-0.029261448</c:v>
                </c:pt>
                <c:pt idx="42">
                  <c:v>-0.0298808708</c:v>
                </c:pt>
                <c:pt idx="43">
                  <c:v>-0.0307261597</c:v>
                </c:pt>
                <c:pt idx="44">
                  <c:v>-0.030847223</c:v>
                </c:pt>
                <c:pt idx="45">
                  <c:v>-0.0306192141</c:v>
                </c:pt>
                <c:pt idx="46">
                  <c:v>-0.0319088144</c:v>
                </c:pt>
                <c:pt idx="47">
                  <c:v>-0.0321180672</c:v>
                </c:pt>
                <c:pt idx="48">
                  <c:v>-0.033258141</c:v>
                </c:pt>
                <c:pt idx="49">
                  <c:v>-0.0333050388</c:v>
                </c:pt>
                <c:pt idx="50">
                  <c:v>-0.0341207268</c:v>
                </c:pt>
                <c:pt idx="51">
                  <c:v>-0.0329424252</c:v>
                </c:pt>
                <c:pt idx="52">
                  <c:v>-0.0325756077</c:v>
                </c:pt>
                <c:pt idx="53">
                  <c:v>-0.0345468751</c:v>
                </c:pt>
                <c:pt idx="54">
                  <c:v>-0.0355373224</c:v>
                </c:pt>
                <c:pt idx="55">
                  <c:v>-0.0366170846</c:v>
                </c:pt>
                <c:pt idx="56">
                  <c:v>-0.0375512244</c:v>
                </c:pt>
                <c:pt idx="57">
                  <c:v>-0.0381510145</c:v>
                </c:pt>
                <c:pt idx="58">
                  <c:v>-0.0388871542</c:v>
                </c:pt>
                <c:pt idx="59">
                  <c:v>-0.0386570339</c:v>
                </c:pt>
                <c:pt idx="60">
                  <c:v>-0.0382872929</c:v>
                </c:pt>
                <c:pt idx="61">
                  <c:v>-0.0380884089</c:v>
                </c:pt>
                <c:pt idx="62">
                  <c:v>-0.0384214322</c:v>
                </c:pt>
                <c:pt idx="63">
                  <c:v>-0.0385894618</c:v>
                </c:pt>
                <c:pt idx="64">
                  <c:v>-0.037273541</c:v>
                </c:pt>
                <c:pt idx="65">
                  <c:v>-0.03797061</c:v>
                </c:pt>
                <c:pt idx="66">
                  <c:v>-0.0368065891</c:v>
                </c:pt>
                <c:pt idx="67">
                  <c:v>-0.0366195356</c:v>
                </c:pt>
                <c:pt idx="68">
                  <c:v>-0.0387401769</c:v>
                </c:pt>
                <c:pt idx="69">
                  <c:v>-0.038719841</c:v>
                </c:pt>
                <c:pt idx="70">
                  <c:v>-0.0391225144</c:v>
                </c:pt>
                <c:pt idx="71">
                  <c:v>-0.0390949554</c:v>
                </c:pt>
                <c:pt idx="72">
                  <c:v>-0.039306437</c:v>
                </c:pt>
                <c:pt idx="73">
                  <c:v>-0.0387339341</c:v>
                </c:pt>
                <c:pt idx="74">
                  <c:v>-0.0383826841</c:v>
                </c:pt>
                <c:pt idx="75">
                  <c:v>-0.0388558965</c:v>
                </c:pt>
                <c:pt idx="76">
                  <c:v>-0.0382158393</c:v>
                </c:pt>
                <c:pt idx="77">
                  <c:v>-0.0405669511</c:v>
                </c:pt>
                <c:pt idx="78">
                  <c:v>-0.0416861624</c:v>
                </c:pt>
                <c:pt idx="79">
                  <c:v>-0.0411466063999999</c:v>
                </c:pt>
                <c:pt idx="80">
                  <c:v>-0.0407807695</c:v>
                </c:pt>
                <c:pt idx="81">
                  <c:v>-0.0416111169</c:v>
                </c:pt>
                <c:pt idx="82">
                  <c:v>-0.0412656447</c:v>
                </c:pt>
                <c:pt idx="83">
                  <c:v>-0.0421733382</c:v>
                </c:pt>
                <c:pt idx="84">
                  <c:v>-0.0421394523</c:v>
                </c:pt>
                <c:pt idx="85">
                  <c:v>-0.0425372478</c:v>
                </c:pt>
                <c:pt idx="86">
                  <c:v>-0.0423644406</c:v>
                </c:pt>
                <c:pt idx="87">
                  <c:v>-0.0415314247</c:v>
                </c:pt>
                <c:pt idx="88">
                  <c:v>-0.0420964351</c:v>
                </c:pt>
                <c:pt idx="89">
                  <c:v>-0.0417372556</c:v>
                </c:pt>
                <c:pt idx="90">
                  <c:v>-0.0416164017</c:v>
                </c:pt>
                <c:pt idx="91">
                  <c:v>-0.0412786774</c:v>
                </c:pt>
                <c:pt idx="92">
                  <c:v>-0.0402858094</c:v>
                </c:pt>
                <c:pt idx="93">
                  <c:v>-0.0401353331</c:v>
                </c:pt>
                <c:pt idx="94">
                  <c:v>-0.0401764013</c:v>
                </c:pt>
                <c:pt idx="95">
                  <c:v>-0.0390221409</c:v>
                </c:pt>
                <c:pt idx="96">
                  <c:v>-0.0399890818</c:v>
                </c:pt>
                <c:pt idx="97">
                  <c:v>-0.0396258404</c:v>
                </c:pt>
                <c:pt idx="98">
                  <c:v>-0.0388206421</c:v>
                </c:pt>
                <c:pt idx="99">
                  <c:v>-0.0396916312</c:v>
                </c:pt>
                <c:pt idx="100">
                  <c:v>-0.0397858781</c:v>
                </c:pt>
                <c:pt idx="101">
                  <c:v>-0.0414613362</c:v>
                </c:pt>
                <c:pt idx="102">
                  <c:v>-0.040454875</c:v>
                </c:pt>
                <c:pt idx="103">
                  <c:v>-0.0391669488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70936"/>
        <c:axId val="-2120174072"/>
      </c:lineChart>
      <c:catAx>
        <c:axId val="-212017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174072"/>
        <c:crosses val="autoZero"/>
        <c:auto val="1"/>
        <c:lblAlgn val="ctr"/>
        <c:lblOffset val="100"/>
        <c:noMultiLvlLbl val="0"/>
      </c:catAx>
      <c:valAx>
        <c:axId val="-212017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20170936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 Individual gini elderly'!$P$3</c:f>
              <c:strCache>
                <c:ptCount val="1"/>
                <c:pt idx="0">
                  <c:v>Has income, retirement age, 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elderly'!$P$4:$P$107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0.2987018276</c:v>
                </c:pt>
                <c:pt idx="6">
                  <c:v>0.312749328</c:v>
                </c:pt>
                <c:pt idx="7">
                  <c:v>0.3087582329</c:v>
                </c:pt>
                <c:pt idx="8">
                  <c:v>0.316572674</c:v>
                </c:pt>
                <c:pt idx="9">
                  <c:v>0.3092728685</c:v>
                </c:pt>
                <c:pt idx="10">
                  <c:v>0.3163630652</c:v>
                </c:pt>
                <c:pt idx="11">
                  <c:v>0.3092898178</c:v>
                </c:pt>
                <c:pt idx="12">
                  <c:v>0.3146558772</c:v>
                </c:pt>
                <c:pt idx="13">
                  <c:v>0.3170428465</c:v>
                </c:pt>
                <c:pt idx="14">
                  <c:v>0.3207896668</c:v>
                </c:pt>
                <c:pt idx="15">
                  <c:v>0.3240799452</c:v>
                </c:pt>
                <c:pt idx="16">
                  <c:v>0.3267191978</c:v>
                </c:pt>
                <c:pt idx="17">
                  <c:v>0.3290772109</c:v>
                </c:pt>
                <c:pt idx="18">
                  <c:v>0.3318227136</c:v>
                </c:pt>
                <c:pt idx="19">
                  <c:v>0.3320542791</c:v>
                </c:pt>
                <c:pt idx="20">
                  <c:v>0.3206259844</c:v>
                </c:pt>
                <c:pt idx="21">
                  <c:v>0.3230146846</c:v>
                </c:pt>
                <c:pt idx="22">
                  <c:v>0.3226307766</c:v>
                </c:pt>
                <c:pt idx="23">
                  <c:v>0.3233673042</c:v>
                </c:pt>
                <c:pt idx="24">
                  <c:v>0.3236774676</c:v>
                </c:pt>
                <c:pt idx="25">
                  <c:v>0.3244162177</c:v>
                </c:pt>
                <c:pt idx="26">
                  <c:v>0.326741027</c:v>
                </c:pt>
                <c:pt idx="27">
                  <c:v>0.3300917009</c:v>
                </c:pt>
                <c:pt idx="28">
                  <c:v>0.3289748852</c:v>
                </c:pt>
                <c:pt idx="29">
                  <c:v>0.3307585367</c:v>
                </c:pt>
                <c:pt idx="30">
                  <c:v>0.3315805242</c:v>
                </c:pt>
                <c:pt idx="31">
                  <c:v>0.3351300089</c:v>
                </c:pt>
                <c:pt idx="32">
                  <c:v>0.3356022097</c:v>
                </c:pt>
                <c:pt idx="33">
                  <c:v>0.3365182082</c:v>
                </c:pt>
                <c:pt idx="34">
                  <c:v>0.3353262297</c:v>
                </c:pt>
                <c:pt idx="35">
                  <c:v>0.3385018928</c:v>
                </c:pt>
                <c:pt idx="36">
                  <c:v>0.3408396698</c:v>
                </c:pt>
                <c:pt idx="37">
                  <c:v>0.3422943501</c:v>
                </c:pt>
                <c:pt idx="38">
                  <c:v>0.3399191749</c:v>
                </c:pt>
                <c:pt idx="39">
                  <c:v>0.3390161861</c:v>
                </c:pt>
                <c:pt idx="40">
                  <c:v>0.3453606751</c:v>
                </c:pt>
                <c:pt idx="41">
                  <c:v>0.3441625168</c:v>
                </c:pt>
                <c:pt idx="42">
                  <c:v>0.3470567631</c:v>
                </c:pt>
                <c:pt idx="43">
                  <c:v>0.3476297632</c:v>
                </c:pt>
                <c:pt idx="44">
                  <c:v>0.3461753585</c:v>
                </c:pt>
                <c:pt idx="45">
                  <c:v>0.3483340172</c:v>
                </c:pt>
                <c:pt idx="46">
                  <c:v>0.3457797235</c:v>
                </c:pt>
                <c:pt idx="47">
                  <c:v>0.3482264756</c:v>
                </c:pt>
                <c:pt idx="48">
                  <c:v>0.3489477356</c:v>
                </c:pt>
                <c:pt idx="49">
                  <c:v>0.3489495178</c:v>
                </c:pt>
                <c:pt idx="50">
                  <c:v>0.3510837616</c:v>
                </c:pt>
                <c:pt idx="51">
                  <c:v>0.3518071603</c:v>
                </c:pt>
                <c:pt idx="52">
                  <c:v>0.3538903353</c:v>
                </c:pt>
                <c:pt idx="53">
                  <c:v>0.3549788751</c:v>
                </c:pt>
                <c:pt idx="54">
                  <c:v>0.3530356652</c:v>
                </c:pt>
                <c:pt idx="55">
                  <c:v>0.3561824293</c:v>
                </c:pt>
                <c:pt idx="56">
                  <c:v>0.3543001723</c:v>
                </c:pt>
                <c:pt idx="57">
                  <c:v>0.3557119539</c:v>
                </c:pt>
                <c:pt idx="58">
                  <c:v>0.3541194966</c:v>
                </c:pt>
                <c:pt idx="59">
                  <c:v>0.3543198941</c:v>
                </c:pt>
                <c:pt idx="60">
                  <c:v>0.3540571182</c:v>
                </c:pt>
                <c:pt idx="61">
                  <c:v>0.358719974</c:v>
                </c:pt>
                <c:pt idx="62">
                  <c:v>0.359187079</c:v>
                </c:pt>
                <c:pt idx="63">
                  <c:v>0.3591932167</c:v>
                </c:pt>
                <c:pt idx="64">
                  <c:v>0.3611502515</c:v>
                </c:pt>
                <c:pt idx="65">
                  <c:v>0.358513893</c:v>
                </c:pt>
                <c:pt idx="66">
                  <c:v>0.3584536651</c:v>
                </c:pt>
                <c:pt idx="67">
                  <c:v>0.3611536528</c:v>
                </c:pt>
                <c:pt idx="68">
                  <c:v>0.3617823119</c:v>
                </c:pt>
                <c:pt idx="69">
                  <c:v>0.3655608737</c:v>
                </c:pt>
                <c:pt idx="70">
                  <c:v>0.3650724566</c:v>
                </c:pt>
                <c:pt idx="71">
                  <c:v>0.3697496168</c:v>
                </c:pt>
                <c:pt idx="72">
                  <c:v>0.3722427082</c:v>
                </c:pt>
                <c:pt idx="73">
                  <c:v>0.3718915745</c:v>
                </c:pt>
                <c:pt idx="74">
                  <c:v>0.3743616201</c:v>
                </c:pt>
                <c:pt idx="75">
                  <c:v>0.376670702</c:v>
                </c:pt>
                <c:pt idx="76">
                  <c:v>0.373783276</c:v>
                </c:pt>
                <c:pt idx="77">
                  <c:v>0.3757031927</c:v>
                </c:pt>
                <c:pt idx="78">
                  <c:v>0.3738823505</c:v>
                </c:pt>
                <c:pt idx="79">
                  <c:v>0.3780086329</c:v>
                </c:pt>
                <c:pt idx="80">
                  <c:v>0.3761740129</c:v>
                </c:pt>
                <c:pt idx="81">
                  <c:v>0.375994895</c:v>
                </c:pt>
                <c:pt idx="82">
                  <c:v>0.3782154318</c:v>
                </c:pt>
                <c:pt idx="83">
                  <c:v>0.3774390529</c:v>
                </c:pt>
                <c:pt idx="84">
                  <c:v>0.3782042429</c:v>
                </c:pt>
                <c:pt idx="85">
                  <c:v>0.379960356</c:v>
                </c:pt>
                <c:pt idx="86">
                  <c:v>0.3796064166</c:v>
                </c:pt>
                <c:pt idx="87">
                  <c:v>0.3815891085</c:v>
                </c:pt>
                <c:pt idx="88">
                  <c:v>0.3805371199</c:v>
                </c:pt>
                <c:pt idx="89">
                  <c:v>0.3804650411</c:v>
                </c:pt>
                <c:pt idx="90">
                  <c:v>0.3813987053</c:v>
                </c:pt>
                <c:pt idx="91">
                  <c:v>0.3811951169</c:v>
                </c:pt>
                <c:pt idx="92">
                  <c:v>0.3793014456</c:v>
                </c:pt>
                <c:pt idx="93">
                  <c:v>0.3824971781</c:v>
                </c:pt>
                <c:pt idx="94">
                  <c:v>0.3796520931</c:v>
                </c:pt>
                <c:pt idx="95">
                  <c:v>0.3810700395</c:v>
                </c:pt>
                <c:pt idx="96">
                  <c:v>0.3814306368</c:v>
                </c:pt>
                <c:pt idx="97">
                  <c:v>0.3812870799</c:v>
                </c:pt>
                <c:pt idx="98">
                  <c:v>0.3774387798</c:v>
                </c:pt>
                <c:pt idx="99">
                  <c:v>0.382366787</c:v>
                </c:pt>
                <c:pt idx="100">
                  <c:v>0.3806384365</c:v>
                </c:pt>
                <c:pt idx="101">
                  <c:v>0.3853063799</c:v>
                </c:pt>
                <c:pt idx="102">
                  <c:v>0.3871964091</c:v>
                </c:pt>
                <c:pt idx="103">
                  <c:v>0.3910367181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 Individual gini elderly'!$Q$3</c:f>
              <c:strCache>
                <c:ptCount val="1"/>
                <c:pt idx="0">
                  <c:v>Has non labour income, retirement age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elderly'!$Q$4:$Q$107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0.2654120913</c:v>
                </c:pt>
                <c:pt idx="5">
                  <c:v>0.2667536061</c:v>
                </c:pt>
                <c:pt idx="6">
                  <c:v>0.270844808</c:v>
                </c:pt>
                <c:pt idx="7">
                  <c:v>0.2744664651</c:v>
                </c:pt>
                <c:pt idx="8">
                  <c:v>0.2767168164</c:v>
                </c:pt>
                <c:pt idx="9">
                  <c:v>0.2787620538</c:v>
                </c:pt>
                <c:pt idx="10">
                  <c:v>0.279705742</c:v>
                </c:pt>
                <c:pt idx="11">
                  <c:v>0.2807012226</c:v>
                </c:pt>
                <c:pt idx="12">
                  <c:v>0.2827781368</c:v>
                </c:pt>
                <c:pt idx="13">
                  <c:v>0.2844566529</c:v>
                </c:pt>
                <c:pt idx="14">
                  <c:v>0.2865757859</c:v>
                </c:pt>
                <c:pt idx="15">
                  <c:v>0.2893256721</c:v>
                </c:pt>
                <c:pt idx="16">
                  <c:v>0.2915392407</c:v>
                </c:pt>
                <c:pt idx="17">
                  <c:v>0.2925455762</c:v>
                </c:pt>
                <c:pt idx="18">
                  <c:v>0.2950480114</c:v>
                </c:pt>
                <c:pt idx="19">
                  <c:v>0.2957477052</c:v>
                </c:pt>
                <c:pt idx="20">
                  <c:v>0.2872271763</c:v>
                </c:pt>
                <c:pt idx="21">
                  <c:v>0.2884340821</c:v>
                </c:pt>
                <c:pt idx="22">
                  <c:v>0.2908126833</c:v>
                </c:pt>
                <c:pt idx="23">
                  <c:v>0.2921878552</c:v>
                </c:pt>
                <c:pt idx="24">
                  <c:v>0.2926440709</c:v>
                </c:pt>
                <c:pt idx="25">
                  <c:v>0.2940925561</c:v>
                </c:pt>
                <c:pt idx="26">
                  <c:v>0.2981752486</c:v>
                </c:pt>
                <c:pt idx="27">
                  <c:v>0.3005926285</c:v>
                </c:pt>
                <c:pt idx="28">
                  <c:v>0.3028786203</c:v>
                </c:pt>
                <c:pt idx="29">
                  <c:v>0.303927304</c:v>
                </c:pt>
                <c:pt idx="30">
                  <c:v>0.3059812931</c:v>
                </c:pt>
                <c:pt idx="31">
                  <c:v>0.3071485327</c:v>
                </c:pt>
                <c:pt idx="32">
                  <c:v>0.3085164543</c:v>
                </c:pt>
                <c:pt idx="33">
                  <c:v>0.3095922382</c:v>
                </c:pt>
                <c:pt idx="34">
                  <c:v>0.3116101368</c:v>
                </c:pt>
                <c:pt idx="35">
                  <c:v>0.3133775251</c:v>
                </c:pt>
                <c:pt idx="36">
                  <c:v>0.3158378144</c:v>
                </c:pt>
                <c:pt idx="37">
                  <c:v>0.3171760288</c:v>
                </c:pt>
                <c:pt idx="38">
                  <c:v>0.3174162265</c:v>
                </c:pt>
                <c:pt idx="39">
                  <c:v>0.3193926531</c:v>
                </c:pt>
                <c:pt idx="40">
                  <c:v>0.3216352521</c:v>
                </c:pt>
                <c:pt idx="41">
                  <c:v>0.3229775435</c:v>
                </c:pt>
                <c:pt idx="42">
                  <c:v>0.3240723278</c:v>
                </c:pt>
                <c:pt idx="43">
                  <c:v>0.3252865389</c:v>
                </c:pt>
                <c:pt idx="44">
                  <c:v>0.3261738314</c:v>
                </c:pt>
                <c:pt idx="45">
                  <c:v>0.3275668512</c:v>
                </c:pt>
                <c:pt idx="46">
                  <c:v>0.3268679127</c:v>
                </c:pt>
                <c:pt idx="47">
                  <c:v>0.3278612129</c:v>
                </c:pt>
                <c:pt idx="48">
                  <c:v>0.3285268272</c:v>
                </c:pt>
                <c:pt idx="49">
                  <c:v>0.3305367719</c:v>
                </c:pt>
                <c:pt idx="50">
                  <c:v>0.3306858134</c:v>
                </c:pt>
                <c:pt idx="51">
                  <c:v>0.3331140707</c:v>
                </c:pt>
                <c:pt idx="52">
                  <c:v>0.3349935138</c:v>
                </c:pt>
                <c:pt idx="53">
                  <c:v>0.3353739359</c:v>
                </c:pt>
                <c:pt idx="54">
                  <c:v>0.3362451382</c:v>
                </c:pt>
                <c:pt idx="55">
                  <c:v>0.3376966844</c:v>
                </c:pt>
                <c:pt idx="56">
                  <c:v>0.3370783491</c:v>
                </c:pt>
                <c:pt idx="57">
                  <c:v>0.3388051094</c:v>
                </c:pt>
                <c:pt idx="58">
                  <c:v>0.3378399395</c:v>
                </c:pt>
                <c:pt idx="59">
                  <c:v>0.3382073447</c:v>
                </c:pt>
                <c:pt idx="60">
                  <c:v>0.3387248629</c:v>
                </c:pt>
                <c:pt idx="61">
                  <c:v>0.3415736828</c:v>
                </c:pt>
                <c:pt idx="62">
                  <c:v>0.3434430429</c:v>
                </c:pt>
                <c:pt idx="63">
                  <c:v>0.3428198378</c:v>
                </c:pt>
                <c:pt idx="64">
                  <c:v>0.3438524337</c:v>
                </c:pt>
                <c:pt idx="65">
                  <c:v>0.3442090429</c:v>
                </c:pt>
                <c:pt idx="66">
                  <c:v>0.3443730378</c:v>
                </c:pt>
                <c:pt idx="67">
                  <c:v>0.3456303706</c:v>
                </c:pt>
                <c:pt idx="68">
                  <c:v>0.3459562384</c:v>
                </c:pt>
                <c:pt idx="69">
                  <c:v>0.3464597265</c:v>
                </c:pt>
                <c:pt idx="70">
                  <c:v>0.34784951</c:v>
                </c:pt>
                <c:pt idx="71">
                  <c:v>0.349878334</c:v>
                </c:pt>
                <c:pt idx="72">
                  <c:v>0.3503264223</c:v>
                </c:pt>
                <c:pt idx="73">
                  <c:v>0.3521030336</c:v>
                </c:pt>
                <c:pt idx="74">
                  <c:v>0.3527702223</c:v>
                </c:pt>
                <c:pt idx="75">
                  <c:v>0.35399152</c:v>
                </c:pt>
                <c:pt idx="76">
                  <c:v>0.3539026002</c:v>
                </c:pt>
                <c:pt idx="77">
                  <c:v>0.3551143455</c:v>
                </c:pt>
                <c:pt idx="78">
                  <c:v>0.356273033</c:v>
                </c:pt>
                <c:pt idx="79">
                  <c:v>0.3580615129</c:v>
                </c:pt>
                <c:pt idx="80">
                  <c:v>0.3575306246</c:v>
                </c:pt>
                <c:pt idx="81">
                  <c:v>0.3598135131</c:v>
                </c:pt>
                <c:pt idx="82">
                  <c:v>0.3609107131</c:v>
                </c:pt>
                <c:pt idx="83">
                  <c:v>0.3608619448</c:v>
                </c:pt>
                <c:pt idx="84">
                  <c:v>0.3612372639</c:v>
                </c:pt>
                <c:pt idx="85">
                  <c:v>0.3624753662</c:v>
                </c:pt>
                <c:pt idx="86">
                  <c:v>0.3632141087</c:v>
                </c:pt>
                <c:pt idx="87">
                  <c:v>0.364422124</c:v>
                </c:pt>
                <c:pt idx="88">
                  <c:v>0.3637134522</c:v>
                </c:pt>
                <c:pt idx="89">
                  <c:v>0.3659538825</c:v>
                </c:pt>
                <c:pt idx="90">
                  <c:v>0.3659282076</c:v>
                </c:pt>
                <c:pt idx="91">
                  <c:v>0.3665134085</c:v>
                </c:pt>
                <c:pt idx="92">
                  <c:v>0.3652785788</c:v>
                </c:pt>
                <c:pt idx="93">
                  <c:v>0.366433232</c:v>
                </c:pt>
                <c:pt idx="94">
                  <c:v>0.3669790812</c:v>
                </c:pt>
                <c:pt idx="95">
                  <c:v>0.3674444602</c:v>
                </c:pt>
                <c:pt idx="96">
                  <c:v>0.3672888578</c:v>
                </c:pt>
                <c:pt idx="97">
                  <c:v>0.3681211231</c:v>
                </c:pt>
                <c:pt idx="98">
                  <c:v>0.368055343</c:v>
                </c:pt>
                <c:pt idx="99">
                  <c:v>0.3684142684</c:v>
                </c:pt>
                <c:pt idx="100">
                  <c:v>0.3684614757</c:v>
                </c:pt>
                <c:pt idx="101">
                  <c:v>0.3709029367</c:v>
                </c:pt>
                <c:pt idx="102">
                  <c:v>0.3733060099</c:v>
                </c:pt>
                <c:pt idx="103">
                  <c:v>0.3746652799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 Individual gini elderly'!$R$3</c:f>
              <c:strCache>
                <c:ptCount val="1"/>
                <c:pt idx="0">
                  <c:v>Has income,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elderly'!$R$4:$R$107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0.2968247539</c:v>
                </c:pt>
                <c:pt idx="7">
                  <c:v>0.2941609366</c:v>
                </c:pt>
                <c:pt idx="8">
                  <c:v>0.3009620803</c:v>
                </c:pt>
                <c:pt idx="9">
                  <c:v>0.2965938852</c:v>
                </c:pt>
                <c:pt idx="10">
                  <c:v>0.302561082</c:v>
                </c:pt>
                <c:pt idx="11">
                  <c:v>0.2975286743</c:v>
                </c:pt>
                <c:pt idx="12">
                  <c:v>0.3021433811</c:v>
                </c:pt>
                <c:pt idx="13">
                  <c:v>0.3031274209</c:v>
                </c:pt>
                <c:pt idx="14">
                  <c:v>0.3068868036</c:v>
                </c:pt>
                <c:pt idx="15">
                  <c:v>0.310520052</c:v>
                </c:pt>
                <c:pt idx="16">
                  <c:v>0.3131462016</c:v>
                </c:pt>
                <c:pt idx="17">
                  <c:v>0.313737958</c:v>
                </c:pt>
                <c:pt idx="18">
                  <c:v>0.3174855847</c:v>
                </c:pt>
                <c:pt idx="19">
                  <c:v>0.3168776076</c:v>
                </c:pt>
                <c:pt idx="20">
                  <c:v>0.3021637768</c:v>
                </c:pt>
                <c:pt idx="21">
                  <c:v>0.3027646413</c:v>
                </c:pt>
                <c:pt idx="22">
                  <c:v>0.3017905113</c:v>
                </c:pt>
                <c:pt idx="23">
                  <c:v>0.3008177487</c:v>
                </c:pt>
                <c:pt idx="24">
                  <c:v>0.3000684148</c:v>
                </c:pt>
                <c:pt idx="25">
                  <c:v>0.3002660635</c:v>
                </c:pt>
                <c:pt idx="26">
                  <c:v>0.3040994748</c:v>
                </c:pt>
                <c:pt idx="27">
                  <c:v>0.3075145893</c:v>
                </c:pt>
                <c:pt idx="28">
                  <c:v>0.3057514533</c:v>
                </c:pt>
                <c:pt idx="29">
                  <c:v>0.306740519</c:v>
                </c:pt>
                <c:pt idx="30">
                  <c:v>0.3078909371</c:v>
                </c:pt>
                <c:pt idx="31">
                  <c:v>0.3103655973</c:v>
                </c:pt>
                <c:pt idx="32">
                  <c:v>0.3119203006</c:v>
                </c:pt>
                <c:pt idx="33">
                  <c:v>0.3123613268</c:v>
                </c:pt>
                <c:pt idx="34">
                  <c:v>0.3098320218</c:v>
                </c:pt>
                <c:pt idx="35">
                  <c:v>0.3124250291</c:v>
                </c:pt>
                <c:pt idx="36">
                  <c:v>0.3134086559</c:v>
                </c:pt>
                <c:pt idx="37">
                  <c:v>0.3161785771</c:v>
                </c:pt>
                <c:pt idx="38">
                  <c:v>0.3120478821</c:v>
                </c:pt>
                <c:pt idx="39">
                  <c:v>0.3129903293</c:v>
                </c:pt>
                <c:pt idx="40">
                  <c:v>0.3167513547</c:v>
                </c:pt>
                <c:pt idx="41">
                  <c:v>0.3178609491</c:v>
                </c:pt>
                <c:pt idx="42">
                  <c:v>0.3207531008</c:v>
                </c:pt>
                <c:pt idx="43">
                  <c:v>0.3232724225</c:v>
                </c:pt>
                <c:pt idx="44">
                  <c:v>0.3227527189</c:v>
                </c:pt>
                <c:pt idx="45">
                  <c:v>0.3247389609</c:v>
                </c:pt>
                <c:pt idx="46">
                  <c:v>0.321514555</c:v>
                </c:pt>
                <c:pt idx="47">
                  <c:v>0.3225898548</c:v>
                </c:pt>
                <c:pt idx="48">
                  <c:v>0.3255826061</c:v>
                </c:pt>
                <c:pt idx="49">
                  <c:v>0.3261456368</c:v>
                </c:pt>
                <c:pt idx="50">
                  <c:v>0.3282830604</c:v>
                </c:pt>
                <c:pt idx="51">
                  <c:v>0.3291309111</c:v>
                </c:pt>
                <c:pt idx="52">
                  <c:v>0.3290230365</c:v>
                </c:pt>
                <c:pt idx="53">
                  <c:v>0.3300774346</c:v>
                </c:pt>
                <c:pt idx="54">
                  <c:v>0.3293226977</c:v>
                </c:pt>
                <c:pt idx="55">
                  <c:v>0.3337022502</c:v>
                </c:pt>
                <c:pt idx="56">
                  <c:v>0.3322221183</c:v>
                </c:pt>
                <c:pt idx="57">
                  <c:v>0.3329746507</c:v>
                </c:pt>
                <c:pt idx="58">
                  <c:v>0.3333155262</c:v>
                </c:pt>
                <c:pt idx="59">
                  <c:v>0.3353360672</c:v>
                </c:pt>
                <c:pt idx="60">
                  <c:v>0.3366372356</c:v>
                </c:pt>
                <c:pt idx="61">
                  <c:v>0.3377403275</c:v>
                </c:pt>
                <c:pt idx="62">
                  <c:v>0.3368395344</c:v>
                </c:pt>
                <c:pt idx="63">
                  <c:v>0.3370647226</c:v>
                </c:pt>
                <c:pt idx="64">
                  <c:v>0.3374165663</c:v>
                </c:pt>
                <c:pt idx="65">
                  <c:v>0.3370542694</c:v>
                </c:pt>
                <c:pt idx="66">
                  <c:v>0.3371770668</c:v>
                </c:pt>
                <c:pt idx="67">
                  <c:v>0.3397623863</c:v>
                </c:pt>
                <c:pt idx="68">
                  <c:v>0.3394792614</c:v>
                </c:pt>
                <c:pt idx="69">
                  <c:v>0.3430200194</c:v>
                </c:pt>
                <c:pt idx="70">
                  <c:v>0.3429629621</c:v>
                </c:pt>
                <c:pt idx="71">
                  <c:v>0.3440569681</c:v>
                </c:pt>
                <c:pt idx="72">
                  <c:v>0.3461134432</c:v>
                </c:pt>
                <c:pt idx="73">
                  <c:v>0.3471478492</c:v>
                </c:pt>
                <c:pt idx="74">
                  <c:v>0.3484380309</c:v>
                </c:pt>
                <c:pt idx="75">
                  <c:v>0.3484892027</c:v>
                </c:pt>
                <c:pt idx="76">
                  <c:v>0.347414451</c:v>
                </c:pt>
                <c:pt idx="77">
                  <c:v>0.3495773596</c:v>
                </c:pt>
                <c:pt idx="78">
                  <c:v>0.3438246743</c:v>
                </c:pt>
                <c:pt idx="79">
                  <c:v>0.3475672591</c:v>
                </c:pt>
                <c:pt idx="80">
                  <c:v>0.3467169081</c:v>
                </c:pt>
                <c:pt idx="81">
                  <c:v>0.3451006876</c:v>
                </c:pt>
                <c:pt idx="82">
                  <c:v>0.3491034712</c:v>
                </c:pt>
                <c:pt idx="83">
                  <c:v>0.3492263164</c:v>
                </c:pt>
                <c:pt idx="84">
                  <c:v>0.3489465425</c:v>
                </c:pt>
                <c:pt idx="85">
                  <c:v>0.3501784362</c:v>
                </c:pt>
                <c:pt idx="86">
                  <c:v>0.3500775901</c:v>
                </c:pt>
                <c:pt idx="87">
                  <c:v>0.3500061604</c:v>
                </c:pt>
                <c:pt idx="88">
                  <c:v>0.3507582897</c:v>
                </c:pt>
                <c:pt idx="89">
                  <c:v>0.3511276001</c:v>
                </c:pt>
                <c:pt idx="90">
                  <c:v>0.3528316177</c:v>
                </c:pt>
                <c:pt idx="91">
                  <c:v>0.3535635968</c:v>
                </c:pt>
                <c:pt idx="92">
                  <c:v>0.3522009139</c:v>
                </c:pt>
                <c:pt idx="93">
                  <c:v>0.3549507128</c:v>
                </c:pt>
                <c:pt idx="94">
                  <c:v>0.3530993167</c:v>
                </c:pt>
                <c:pt idx="95">
                  <c:v>0.3521103707</c:v>
                </c:pt>
                <c:pt idx="96">
                  <c:v>0.353263755</c:v>
                </c:pt>
                <c:pt idx="97">
                  <c:v>0.3547963373</c:v>
                </c:pt>
                <c:pt idx="98">
                  <c:v>0.3533135105</c:v>
                </c:pt>
                <c:pt idx="99">
                  <c:v>0.35629508</c:v>
                </c:pt>
                <c:pt idx="100">
                  <c:v>0.3545490063</c:v>
                </c:pt>
                <c:pt idx="101">
                  <c:v>0.3585530959</c:v>
                </c:pt>
                <c:pt idx="102">
                  <c:v>0.3577621692</c:v>
                </c:pt>
                <c:pt idx="103">
                  <c:v>0.3628587172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 Individual gini elderly'!$S$3</c:f>
              <c:strCache>
                <c:ptCount val="1"/>
                <c:pt idx="0">
                  <c:v>Has non labour income, 65+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elderly'!$S$4:$S$107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0.2657849565</c:v>
                </c:pt>
                <c:pt idx="7">
                  <c:v>0.2683776316</c:v>
                </c:pt>
                <c:pt idx="8">
                  <c:v>0.2705043485</c:v>
                </c:pt>
                <c:pt idx="9">
                  <c:v>0.2736261846</c:v>
                </c:pt>
                <c:pt idx="10">
                  <c:v>0.2754421659</c:v>
                </c:pt>
                <c:pt idx="11">
                  <c:v>0.2760609212</c:v>
                </c:pt>
                <c:pt idx="12">
                  <c:v>0.2781155817</c:v>
                </c:pt>
                <c:pt idx="13">
                  <c:v>0.2800471284</c:v>
                </c:pt>
                <c:pt idx="14">
                  <c:v>0.2818746766</c:v>
                </c:pt>
                <c:pt idx="15">
                  <c:v>0.2844265788</c:v>
                </c:pt>
                <c:pt idx="16">
                  <c:v>0.2868733797</c:v>
                </c:pt>
                <c:pt idx="17">
                  <c:v>0.2880457129</c:v>
                </c:pt>
                <c:pt idx="18">
                  <c:v>0.2898133882</c:v>
                </c:pt>
                <c:pt idx="19">
                  <c:v>0.2891465146</c:v>
                </c:pt>
                <c:pt idx="20">
                  <c:v>0.2758040743</c:v>
                </c:pt>
                <c:pt idx="21">
                  <c:v>0.275883655</c:v>
                </c:pt>
                <c:pt idx="22">
                  <c:v>0.2765144616</c:v>
                </c:pt>
                <c:pt idx="23">
                  <c:v>0.276060573</c:v>
                </c:pt>
                <c:pt idx="24">
                  <c:v>0.2761376</c:v>
                </c:pt>
                <c:pt idx="25">
                  <c:v>0.2768867209</c:v>
                </c:pt>
                <c:pt idx="26">
                  <c:v>0.2801742434</c:v>
                </c:pt>
                <c:pt idx="27">
                  <c:v>0.282794101</c:v>
                </c:pt>
                <c:pt idx="28">
                  <c:v>0.2851253292</c:v>
                </c:pt>
                <c:pt idx="29">
                  <c:v>0.2855271042</c:v>
                </c:pt>
                <c:pt idx="30">
                  <c:v>0.286996897</c:v>
                </c:pt>
                <c:pt idx="31">
                  <c:v>0.2881458614</c:v>
                </c:pt>
                <c:pt idx="32">
                  <c:v>0.2894835254</c:v>
                </c:pt>
                <c:pt idx="33">
                  <c:v>0.2903486588</c:v>
                </c:pt>
                <c:pt idx="34">
                  <c:v>0.2919663003</c:v>
                </c:pt>
                <c:pt idx="35">
                  <c:v>0.2932443558</c:v>
                </c:pt>
                <c:pt idx="36">
                  <c:v>0.2951128913</c:v>
                </c:pt>
                <c:pt idx="37">
                  <c:v>0.2958456921</c:v>
                </c:pt>
                <c:pt idx="38">
                  <c:v>0.2964697521</c:v>
                </c:pt>
                <c:pt idx="39">
                  <c:v>0.2985487226</c:v>
                </c:pt>
                <c:pt idx="40">
                  <c:v>0.300690094</c:v>
                </c:pt>
                <c:pt idx="41">
                  <c:v>0.3022724395</c:v>
                </c:pt>
                <c:pt idx="42">
                  <c:v>0.304528327</c:v>
                </c:pt>
                <c:pt idx="43">
                  <c:v>0.3062872392</c:v>
                </c:pt>
                <c:pt idx="44">
                  <c:v>0.3068965686</c:v>
                </c:pt>
                <c:pt idx="45">
                  <c:v>0.3082858159</c:v>
                </c:pt>
                <c:pt idx="46">
                  <c:v>0.3084326084</c:v>
                </c:pt>
                <c:pt idx="47">
                  <c:v>0.3093592729</c:v>
                </c:pt>
                <c:pt idx="48">
                  <c:v>0.3102560849</c:v>
                </c:pt>
                <c:pt idx="49">
                  <c:v>0.3119009401</c:v>
                </c:pt>
                <c:pt idx="50">
                  <c:v>0.3126451273</c:v>
                </c:pt>
                <c:pt idx="51">
                  <c:v>0.3144287889</c:v>
                </c:pt>
                <c:pt idx="52">
                  <c:v>0.3153443554</c:v>
                </c:pt>
                <c:pt idx="53">
                  <c:v>0.3164268159</c:v>
                </c:pt>
                <c:pt idx="54">
                  <c:v>0.3169450539</c:v>
                </c:pt>
                <c:pt idx="55">
                  <c:v>0.3183855808</c:v>
                </c:pt>
                <c:pt idx="56">
                  <c:v>0.3196121148</c:v>
                </c:pt>
                <c:pt idx="57">
                  <c:v>0.3204575913</c:v>
                </c:pt>
                <c:pt idx="58">
                  <c:v>0.3205429514</c:v>
                </c:pt>
                <c:pt idx="59">
                  <c:v>0.3219046897</c:v>
                </c:pt>
                <c:pt idx="60">
                  <c:v>0.3236181013</c:v>
                </c:pt>
                <c:pt idx="61">
                  <c:v>0.3245636265</c:v>
                </c:pt>
                <c:pt idx="62">
                  <c:v>0.3252448059</c:v>
                </c:pt>
                <c:pt idx="63">
                  <c:v>0.3248472114</c:v>
                </c:pt>
                <c:pt idx="64">
                  <c:v>0.325367029</c:v>
                </c:pt>
                <c:pt idx="65">
                  <c:v>0.3262570074</c:v>
                </c:pt>
                <c:pt idx="66">
                  <c:v>0.3264345233</c:v>
                </c:pt>
                <c:pt idx="67">
                  <c:v>0.3271250107</c:v>
                </c:pt>
                <c:pt idx="68">
                  <c:v>0.3277090233</c:v>
                </c:pt>
                <c:pt idx="69">
                  <c:v>0.328299813</c:v>
                </c:pt>
                <c:pt idx="70">
                  <c:v>0.3284978153</c:v>
                </c:pt>
                <c:pt idx="71">
                  <c:v>0.3291593194</c:v>
                </c:pt>
                <c:pt idx="72">
                  <c:v>0.3301518302</c:v>
                </c:pt>
                <c:pt idx="73">
                  <c:v>0.3314586538</c:v>
                </c:pt>
                <c:pt idx="74">
                  <c:v>0.3317851463</c:v>
                </c:pt>
                <c:pt idx="75">
                  <c:v>0.3324152848</c:v>
                </c:pt>
                <c:pt idx="76">
                  <c:v>0.3328681845</c:v>
                </c:pt>
                <c:pt idx="77">
                  <c:v>0.3335639617</c:v>
                </c:pt>
                <c:pt idx="78">
                  <c:v>0.3332215834</c:v>
                </c:pt>
                <c:pt idx="79">
                  <c:v>0.3336436843</c:v>
                </c:pt>
                <c:pt idx="80">
                  <c:v>0.334344675</c:v>
                </c:pt>
                <c:pt idx="81">
                  <c:v>0.3349923043</c:v>
                </c:pt>
                <c:pt idx="82">
                  <c:v>0.3358714479</c:v>
                </c:pt>
                <c:pt idx="83">
                  <c:v>0.3367168474</c:v>
                </c:pt>
                <c:pt idx="84">
                  <c:v>0.3374285765</c:v>
                </c:pt>
                <c:pt idx="85">
                  <c:v>0.3380659968</c:v>
                </c:pt>
                <c:pt idx="86">
                  <c:v>0.3385789399</c:v>
                </c:pt>
                <c:pt idx="87">
                  <c:v>0.3391007287</c:v>
                </c:pt>
                <c:pt idx="88">
                  <c:v>0.3394743223</c:v>
                </c:pt>
                <c:pt idx="89">
                  <c:v>0.3407929168</c:v>
                </c:pt>
                <c:pt idx="90">
                  <c:v>0.3408783033</c:v>
                </c:pt>
                <c:pt idx="91">
                  <c:v>0.3418717502</c:v>
                </c:pt>
                <c:pt idx="92">
                  <c:v>0.3420432859</c:v>
                </c:pt>
                <c:pt idx="93">
                  <c:v>0.3428723346</c:v>
                </c:pt>
                <c:pt idx="94">
                  <c:v>0.3429850317</c:v>
                </c:pt>
                <c:pt idx="95">
                  <c:v>0.3430906958</c:v>
                </c:pt>
                <c:pt idx="96">
                  <c:v>0.3438619737</c:v>
                </c:pt>
                <c:pt idx="97">
                  <c:v>0.3441878958</c:v>
                </c:pt>
                <c:pt idx="98">
                  <c:v>0.3451625866</c:v>
                </c:pt>
                <c:pt idx="99">
                  <c:v>0.345336294</c:v>
                </c:pt>
                <c:pt idx="100">
                  <c:v>0.3457592866</c:v>
                </c:pt>
                <c:pt idx="101">
                  <c:v>0.3467256622</c:v>
                </c:pt>
                <c:pt idx="102">
                  <c:v>0.3472110143</c:v>
                </c:pt>
                <c:pt idx="103">
                  <c:v>0.348210769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52536"/>
        <c:axId val="-2129349416"/>
      </c:lineChart>
      <c:catAx>
        <c:axId val="-212935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349416"/>
        <c:crosses val="autoZero"/>
        <c:auto val="1"/>
        <c:lblAlgn val="ctr"/>
        <c:lblOffset val="100"/>
        <c:noMultiLvlLbl val="0"/>
      </c:catAx>
      <c:valAx>
        <c:axId val="-2129349416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29352536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2344421501892"/>
          <c:y val="0.0227596017069701"/>
          <c:w val="0.633410823647044"/>
          <c:h val="0.963015647226173"/>
        </c:manualLayout>
      </c:layout>
      <c:lineChart>
        <c:grouping val="standard"/>
        <c:varyColors val="0"/>
        <c:ser>
          <c:idx val="1"/>
          <c:order val="0"/>
          <c:tx>
            <c:strRef>
              <c:f>'Compare all'!$R$3</c:f>
              <c:strCache>
                <c:ptCount val="1"/>
                <c:pt idx="0">
                  <c:v>2018 vs 2017 legislation, retirement age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all'!$R$4:$R$107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-9.99999527628859E-11</c:v>
                </c:pt>
                <c:pt idx="6">
                  <c:v>0.0</c:v>
                </c:pt>
                <c:pt idx="7">
                  <c:v>0.0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0.0</c:v>
                </c:pt>
                <c:pt idx="11">
                  <c:v>-9.99999527628859E-11</c:v>
                </c:pt>
                <c:pt idx="12">
                  <c:v>-1.00000008274037E-10</c:v>
                </c:pt>
                <c:pt idx="13">
                  <c:v>-0.000650766699999972</c:v>
                </c:pt>
                <c:pt idx="14">
                  <c:v>-0.000597885399999998</c:v>
                </c:pt>
                <c:pt idx="15">
                  <c:v>-0.00116947560000002</c:v>
                </c:pt>
                <c:pt idx="16">
                  <c:v>-0.000924150200000029</c:v>
                </c:pt>
                <c:pt idx="17">
                  <c:v>-7.57563000000072E-5</c:v>
                </c:pt>
                <c:pt idx="18">
                  <c:v>0.0010103689</c:v>
                </c:pt>
                <c:pt idx="19">
                  <c:v>0.000165090300000004</c:v>
                </c:pt>
                <c:pt idx="20">
                  <c:v>-0.00251199639999999</c:v>
                </c:pt>
                <c:pt idx="21">
                  <c:v>0.0028183819</c:v>
                </c:pt>
                <c:pt idx="22">
                  <c:v>0.003865479</c:v>
                </c:pt>
                <c:pt idx="23">
                  <c:v>-0.00261494880000002</c:v>
                </c:pt>
                <c:pt idx="24">
                  <c:v>0.00165245310000001</c:v>
                </c:pt>
                <c:pt idx="25">
                  <c:v>-0.000760108799999992</c:v>
                </c:pt>
                <c:pt idx="26">
                  <c:v>0.000435564799999954</c:v>
                </c:pt>
                <c:pt idx="27">
                  <c:v>-0.000178704599999968</c:v>
                </c:pt>
                <c:pt idx="28">
                  <c:v>-0.0024399571</c:v>
                </c:pt>
                <c:pt idx="29">
                  <c:v>-0.00176129280000004</c:v>
                </c:pt>
                <c:pt idx="30">
                  <c:v>-0.00178459450000001</c:v>
                </c:pt>
                <c:pt idx="31">
                  <c:v>-0.000761354900000011</c:v>
                </c:pt>
                <c:pt idx="32">
                  <c:v>-0.000108589600000042</c:v>
                </c:pt>
                <c:pt idx="33">
                  <c:v>0.00371254529999998</c:v>
                </c:pt>
                <c:pt idx="34">
                  <c:v>-0.00471340340000004</c:v>
                </c:pt>
                <c:pt idx="35">
                  <c:v>0.00118249459999997</c:v>
                </c:pt>
                <c:pt idx="36">
                  <c:v>-0.0012811902</c:v>
                </c:pt>
                <c:pt idx="37">
                  <c:v>0.00118088710000003</c:v>
                </c:pt>
                <c:pt idx="38">
                  <c:v>-0.00145744009999998</c:v>
                </c:pt>
                <c:pt idx="39">
                  <c:v>-0.00014303569999996</c:v>
                </c:pt>
                <c:pt idx="40">
                  <c:v>0.00197262949999999</c:v>
                </c:pt>
                <c:pt idx="41">
                  <c:v>0.00184722180000002</c:v>
                </c:pt>
                <c:pt idx="42">
                  <c:v>0.00433396809999997</c:v>
                </c:pt>
                <c:pt idx="43">
                  <c:v>0.0037311605</c:v>
                </c:pt>
                <c:pt idx="44">
                  <c:v>0.00266136279999995</c:v>
                </c:pt>
                <c:pt idx="45">
                  <c:v>0.0030811261</c:v>
                </c:pt>
                <c:pt idx="46">
                  <c:v>-0.000615711399999996</c:v>
                </c:pt>
                <c:pt idx="47">
                  <c:v>-0.000420772700000016</c:v>
                </c:pt>
                <c:pt idx="48">
                  <c:v>-0.000161434000000016</c:v>
                </c:pt>
                <c:pt idx="49">
                  <c:v>0.000656720999999971</c:v>
                </c:pt>
                <c:pt idx="50">
                  <c:v>0.0049765074</c:v>
                </c:pt>
                <c:pt idx="51">
                  <c:v>0.00256495800000001</c:v>
                </c:pt>
                <c:pt idx="52">
                  <c:v>0.00440858389999998</c:v>
                </c:pt>
                <c:pt idx="53">
                  <c:v>0.0042816269</c:v>
                </c:pt>
                <c:pt idx="54">
                  <c:v>0.00384958159999998</c:v>
                </c:pt>
                <c:pt idx="55">
                  <c:v>0.00452088039999998</c:v>
                </c:pt>
                <c:pt idx="56">
                  <c:v>0.00585509900000003</c:v>
                </c:pt>
                <c:pt idx="57">
                  <c:v>0.00378179430000003</c:v>
                </c:pt>
                <c:pt idx="58">
                  <c:v>0.0011928826</c:v>
                </c:pt>
                <c:pt idx="59">
                  <c:v>0.0015458196</c:v>
                </c:pt>
                <c:pt idx="60">
                  <c:v>0.00160332880000003</c:v>
                </c:pt>
                <c:pt idx="61">
                  <c:v>0.00425602649999995</c:v>
                </c:pt>
                <c:pt idx="62">
                  <c:v>0.00661838349999999</c:v>
                </c:pt>
                <c:pt idx="63">
                  <c:v>0.00599750520000003</c:v>
                </c:pt>
                <c:pt idx="64">
                  <c:v>0.00218811600000002</c:v>
                </c:pt>
                <c:pt idx="65">
                  <c:v>-9.34881000000387E-5</c:v>
                </c:pt>
                <c:pt idx="66">
                  <c:v>-5.40024999999833E-5</c:v>
                </c:pt>
                <c:pt idx="67">
                  <c:v>0.00228545000000002</c:v>
                </c:pt>
                <c:pt idx="68">
                  <c:v>0.000810332899999988</c:v>
                </c:pt>
                <c:pt idx="69">
                  <c:v>0.00587471450000004</c:v>
                </c:pt>
                <c:pt idx="70">
                  <c:v>0.00248010929999998</c:v>
                </c:pt>
                <c:pt idx="71">
                  <c:v>0.0012336597</c:v>
                </c:pt>
                <c:pt idx="72">
                  <c:v>0.00802756269999999</c:v>
                </c:pt>
                <c:pt idx="73">
                  <c:v>0.00717222829999997</c:v>
                </c:pt>
                <c:pt idx="74">
                  <c:v>0.00700941819999995</c:v>
                </c:pt>
                <c:pt idx="75">
                  <c:v>0.0063477777</c:v>
                </c:pt>
                <c:pt idx="76">
                  <c:v>0.00433585670000003</c:v>
                </c:pt>
                <c:pt idx="77">
                  <c:v>0.00632166880000001</c:v>
                </c:pt>
                <c:pt idx="78">
                  <c:v>0.00416901790000002</c:v>
                </c:pt>
                <c:pt idx="79">
                  <c:v>0.00823080599999998</c:v>
                </c:pt>
                <c:pt idx="80">
                  <c:v>0.0062308593</c:v>
                </c:pt>
                <c:pt idx="81">
                  <c:v>0.00512687249999999</c:v>
                </c:pt>
                <c:pt idx="82">
                  <c:v>0.00672890449999996</c:v>
                </c:pt>
                <c:pt idx="83">
                  <c:v>0.0077666428</c:v>
                </c:pt>
                <c:pt idx="84">
                  <c:v>0.00634335539999997</c:v>
                </c:pt>
                <c:pt idx="85">
                  <c:v>0.00602140070000001</c:v>
                </c:pt>
                <c:pt idx="86">
                  <c:v>0.00719995899999998</c:v>
                </c:pt>
                <c:pt idx="87">
                  <c:v>0.0105638034</c:v>
                </c:pt>
                <c:pt idx="88">
                  <c:v>0.00871423849999997</c:v>
                </c:pt>
                <c:pt idx="89">
                  <c:v>0.00849654079999995</c:v>
                </c:pt>
                <c:pt idx="90">
                  <c:v>0.006602573</c:v>
                </c:pt>
                <c:pt idx="91">
                  <c:v>0.00942092909999997</c:v>
                </c:pt>
                <c:pt idx="92">
                  <c:v>0.00665263339999999</c:v>
                </c:pt>
                <c:pt idx="93">
                  <c:v>0.00537209110000003</c:v>
                </c:pt>
                <c:pt idx="94">
                  <c:v>0.00371850290000003</c:v>
                </c:pt>
                <c:pt idx="95">
                  <c:v>0.00328671730000002</c:v>
                </c:pt>
                <c:pt idx="96">
                  <c:v>0.00219795150000002</c:v>
                </c:pt>
                <c:pt idx="97">
                  <c:v>0.00557380490000003</c:v>
                </c:pt>
                <c:pt idx="98">
                  <c:v>-0.000246579900000043</c:v>
                </c:pt>
                <c:pt idx="99">
                  <c:v>0.00608874599999998</c:v>
                </c:pt>
                <c:pt idx="100">
                  <c:v>0.00364648200000001</c:v>
                </c:pt>
                <c:pt idx="101">
                  <c:v>0.00535413399999995</c:v>
                </c:pt>
                <c:pt idx="102">
                  <c:v>0.00617426249999997</c:v>
                </c:pt>
                <c:pt idx="103">
                  <c:v>0.010887766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'Compare all'!$S$3</c:f>
              <c:strCache>
                <c:ptCount val="1"/>
                <c:pt idx="0">
                  <c:v>2018 vs 2017 legislation, retirement age, non labour income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all'!$S$4:$S$107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-1.00000008274037E-10</c:v>
                </c:pt>
                <c:pt idx="7">
                  <c:v>-1.00000008274037E-10</c:v>
                </c:pt>
                <c:pt idx="8">
                  <c:v>0.0</c:v>
                </c:pt>
                <c:pt idx="9">
                  <c:v>0.0</c:v>
                </c:pt>
                <c:pt idx="10">
                  <c:v>-1.00000008274037E-10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-0.0012675036</c:v>
                </c:pt>
                <c:pt idx="14">
                  <c:v>-0.00134391040000004</c:v>
                </c:pt>
                <c:pt idx="15">
                  <c:v>-0.00228273410000002</c:v>
                </c:pt>
                <c:pt idx="16">
                  <c:v>-0.0022894852</c:v>
                </c:pt>
                <c:pt idx="17">
                  <c:v>-0.00237958549999995</c:v>
                </c:pt>
                <c:pt idx="18">
                  <c:v>-0.00236373890000002</c:v>
                </c:pt>
                <c:pt idx="19">
                  <c:v>-0.00223380680000001</c:v>
                </c:pt>
                <c:pt idx="20">
                  <c:v>-0.0017221449</c:v>
                </c:pt>
                <c:pt idx="21">
                  <c:v>-0.00163333589999998</c:v>
                </c:pt>
                <c:pt idx="22">
                  <c:v>-0.00193773959999999</c:v>
                </c:pt>
                <c:pt idx="23">
                  <c:v>-0.00260042980000003</c:v>
                </c:pt>
                <c:pt idx="24">
                  <c:v>-0.00271949710000002</c:v>
                </c:pt>
                <c:pt idx="25">
                  <c:v>-0.00276797769999998</c:v>
                </c:pt>
                <c:pt idx="26">
                  <c:v>-0.00328804860000004</c:v>
                </c:pt>
                <c:pt idx="27">
                  <c:v>-0.00337897069999998</c:v>
                </c:pt>
                <c:pt idx="28">
                  <c:v>-0.00314116949999998</c:v>
                </c:pt>
                <c:pt idx="29">
                  <c:v>-0.00402590550000004</c:v>
                </c:pt>
                <c:pt idx="30">
                  <c:v>-0.0027339582</c:v>
                </c:pt>
                <c:pt idx="31">
                  <c:v>-0.00207640600000003</c:v>
                </c:pt>
                <c:pt idx="32">
                  <c:v>-0.00286991180000001</c:v>
                </c:pt>
                <c:pt idx="33">
                  <c:v>-0.00227923600000002</c:v>
                </c:pt>
                <c:pt idx="34">
                  <c:v>-0.00209069579999999</c:v>
                </c:pt>
                <c:pt idx="35">
                  <c:v>-0.00199743520000001</c:v>
                </c:pt>
                <c:pt idx="36">
                  <c:v>-0.00202430399999998</c:v>
                </c:pt>
                <c:pt idx="37">
                  <c:v>-0.00206413649999998</c:v>
                </c:pt>
                <c:pt idx="38">
                  <c:v>-0.00142526239999996</c:v>
                </c:pt>
                <c:pt idx="39">
                  <c:v>-0.000142838000000034</c:v>
                </c:pt>
                <c:pt idx="40">
                  <c:v>-0.000155011600000032</c:v>
                </c:pt>
                <c:pt idx="41">
                  <c:v>-0.000271494500000025</c:v>
                </c:pt>
                <c:pt idx="42">
                  <c:v>-0.000251587799999953</c:v>
                </c:pt>
                <c:pt idx="43">
                  <c:v>-0.000401355499999978</c:v>
                </c:pt>
                <c:pt idx="44">
                  <c:v>0.000465190599999998</c:v>
                </c:pt>
                <c:pt idx="45">
                  <c:v>-0.000324512100000007</c:v>
                </c:pt>
                <c:pt idx="46">
                  <c:v>-0.00226618790000005</c:v>
                </c:pt>
                <c:pt idx="47">
                  <c:v>-0.00244947250000005</c:v>
                </c:pt>
                <c:pt idx="48">
                  <c:v>-0.00127235919999996</c:v>
                </c:pt>
                <c:pt idx="49">
                  <c:v>-0.00102932499999997</c:v>
                </c:pt>
                <c:pt idx="50">
                  <c:v>-0.00124104139999998</c:v>
                </c:pt>
                <c:pt idx="51">
                  <c:v>-0.000245997999999969</c:v>
                </c:pt>
                <c:pt idx="52">
                  <c:v>0.000377422100000024</c:v>
                </c:pt>
                <c:pt idx="53">
                  <c:v>0.00042976480000001</c:v>
                </c:pt>
                <c:pt idx="54">
                  <c:v>0.000400497499999985</c:v>
                </c:pt>
                <c:pt idx="55">
                  <c:v>-2.7708500000001E-5</c:v>
                </c:pt>
                <c:pt idx="56">
                  <c:v>6.22037000000408E-5</c:v>
                </c:pt>
                <c:pt idx="57">
                  <c:v>0.000670531099999982</c:v>
                </c:pt>
                <c:pt idx="58">
                  <c:v>-0.00174848790000004</c:v>
                </c:pt>
                <c:pt idx="59">
                  <c:v>-0.00242081640000002</c:v>
                </c:pt>
                <c:pt idx="60">
                  <c:v>-0.0024938357</c:v>
                </c:pt>
                <c:pt idx="61">
                  <c:v>-0.000343354600000012</c:v>
                </c:pt>
                <c:pt idx="62">
                  <c:v>0.00120223359999999</c:v>
                </c:pt>
                <c:pt idx="63">
                  <c:v>7.06149999996075E-6</c:v>
                </c:pt>
                <c:pt idx="64">
                  <c:v>-0.00112384049999997</c:v>
                </c:pt>
                <c:pt idx="65">
                  <c:v>-0.00138056669999997</c:v>
                </c:pt>
                <c:pt idx="66">
                  <c:v>0.000107810799999997</c:v>
                </c:pt>
                <c:pt idx="67">
                  <c:v>-0.000616000700000008</c:v>
                </c:pt>
                <c:pt idx="68">
                  <c:v>-0.0021319367</c:v>
                </c:pt>
                <c:pt idx="69">
                  <c:v>-0.00308551739999996</c:v>
                </c:pt>
                <c:pt idx="70">
                  <c:v>-0.00400994360000001</c:v>
                </c:pt>
                <c:pt idx="71">
                  <c:v>-0.00356432709999999</c:v>
                </c:pt>
                <c:pt idx="72">
                  <c:v>-0.000635926399999986</c:v>
                </c:pt>
                <c:pt idx="73">
                  <c:v>-0.000106253400000034</c:v>
                </c:pt>
                <c:pt idx="74">
                  <c:v>-0.00184863150000003</c:v>
                </c:pt>
                <c:pt idx="75">
                  <c:v>-0.00193269800000001</c:v>
                </c:pt>
                <c:pt idx="76">
                  <c:v>-0.00113381159999998</c:v>
                </c:pt>
                <c:pt idx="77">
                  <c:v>-0.00135819460000003</c:v>
                </c:pt>
                <c:pt idx="78">
                  <c:v>-0.000591855599999968</c:v>
                </c:pt>
                <c:pt idx="79">
                  <c:v>-0.00032980090000001</c:v>
                </c:pt>
                <c:pt idx="80">
                  <c:v>-0.000901549400000034</c:v>
                </c:pt>
                <c:pt idx="81">
                  <c:v>-0.000976766899999981</c:v>
                </c:pt>
                <c:pt idx="82">
                  <c:v>0.000148106700000039</c:v>
                </c:pt>
                <c:pt idx="83">
                  <c:v>0.0013174266</c:v>
                </c:pt>
                <c:pt idx="84">
                  <c:v>0.00013007399999998</c:v>
                </c:pt>
                <c:pt idx="85">
                  <c:v>0.00016254630000001</c:v>
                </c:pt>
                <c:pt idx="86">
                  <c:v>0.00239906670000001</c:v>
                </c:pt>
                <c:pt idx="87">
                  <c:v>0.00291514840000001</c:v>
                </c:pt>
                <c:pt idx="88">
                  <c:v>0.00253950689999999</c:v>
                </c:pt>
                <c:pt idx="89">
                  <c:v>0.00362107989999999</c:v>
                </c:pt>
                <c:pt idx="90">
                  <c:v>0.0028273674</c:v>
                </c:pt>
                <c:pt idx="91">
                  <c:v>0.0022706186</c:v>
                </c:pt>
                <c:pt idx="92">
                  <c:v>0.00118240349999998</c:v>
                </c:pt>
                <c:pt idx="93">
                  <c:v>-0.000140086600000033</c:v>
                </c:pt>
                <c:pt idx="94">
                  <c:v>-0.000737087999999997</c:v>
                </c:pt>
                <c:pt idx="95">
                  <c:v>0.000953518600000036</c:v>
                </c:pt>
                <c:pt idx="96">
                  <c:v>2.45147999999862E-5</c:v>
                </c:pt>
                <c:pt idx="97">
                  <c:v>0.00139539769999997</c:v>
                </c:pt>
                <c:pt idx="98">
                  <c:v>0.0020978686</c:v>
                </c:pt>
                <c:pt idx="99">
                  <c:v>0.00201368390000001</c:v>
                </c:pt>
                <c:pt idx="100">
                  <c:v>0.00234093359999998</c:v>
                </c:pt>
                <c:pt idx="101">
                  <c:v>0.00389079320000002</c:v>
                </c:pt>
                <c:pt idx="102">
                  <c:v>0.00484922039999996</c:v>
                </c:pt>
                <c:pt idx="103">
                  <c:v>0.00428718839999997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'Compare all'!$T$3</c:f>
              <c:strCache>
                <c:ptCount val="1"/>
                <c:pt idx="0">
                  <c:v>2018 vs 2017 legislation, 65+</c:v>
                </c:pt>
              </c:strCache>
            </c:strRef>
          </c:tx>
          <c:spPr>
            <a:ln w="28575" cmpd="sng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all'!$T$4:$T$107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-0.000664200599999998</c:v>
                </c:pt>
                <c:pt idx="14">
                  <c:v>-0.000677289699999972</c:v>
                </c:pt>
                <c:pt idx="15">
                  <c:v>-0.000959782500000006</c:v>
                </c:pt>
                <c:pt idx="16">
                  <c:v>-0.000828287400000016</c:v>
                </c:pt>
                <c:pt idx="17">
                  <c:v>-0.000887283399999994</c:v>
                </c:pt>
                <c:pt idx="18">
                  <c:v>-0.000894866100000002</c:v>
                </c:pt>
                <c:pt idx="19">
                  <c:v>-0.00102088459999999</c:v>
                </c:pt>
                <c:pt idx="20">
                  <c:v>-0.00141057899999997</c:v>
                </c:pt>
                <c:pt idx="21">
                  <c:v>0.000957702300000029</c:v>
                </c:pt>
                <c:pt idx="22">
                  <c:v>0.00426008659999999</c:v>
                </c:pt>
                <c:pt idx="23">
                  <c:v>-0.00197574419999996</c:v>
                </c:pt>
                <c:pt idx="24">
                  <c:v>0.00163820999999997</c:v>
                </c:pt>
                <c:pt idx="25">
                  <c:v>-0.000821429699999987</c:v>
                </c:pt>
                <c:pt idx="26">
                  <c:v>0.00243785000000002</c:v>
                </c:pt>
                <c:pt idx="27">
                  <c:v>8.7089500000026E-5</c:v>
                </c:pt>
                <c:pt idx="28">
                  <c:v>-0.00213844739999996</c:v>
                </c:pt>
                <c:pt idx="29">
                  <c:v>-0.00235488030000003</c:v>
                </c:pt>
                <c:pt idx="30">
                  <c:v>-0.00095655360000002</c:v>
                </c:pt>
                <c:pt idx="31">
                  <c:v>0.00194823569999997</c:v>
                </c:pt>
                <c:pt idx="32">
                  <c:v>0.001084209</c:v>
                </c:pt>
                <c:pt idx="33">
                  <c:v>0.00438552870000003</c:v>
                </c:pt>
                <c:pt idx="34">
                  <c:v>-0.00339418450000001</c:v>
                </c:pt>
                <c:pt idx="35">
                  <c:v>0.000234309600000038</c:v>
                </c:pt>
                <c:pt idx="36">
                  <c:v>0.00097815609999996</c:v>
                </c:pt>
                <c:pt idx="37">
                  <c:v>0.00193536189999999</c:v>
                </c:pt>
                <c:pt idx="38">
                  <c:v>-0.00064121380000004</c:v>
                </c:pt>
                <c:pt idx="39">
                  <c:v>-0.000240065299999981</c:v>
                </c:pt>
                <c:pt idx="40">
                  <c:v>0.00152263750000003</c:v>
                </c:pt>
                <c:pt idx="41">
                  <c:v>0.00141659080000001</c:v>
                </c:pt>
                <c:pt idx="42">
                  <c:v>0.00180932049999999</c:v>
                </c:pt>
                <c:pt idx="43">
                  <c:v>0.00278127859999999</c:v>
                </c:pt>
                <c:pt idx="44">
                  <c:v>0.00224639199999999</c:v>
                </c:pt>
                <c:pt idx="45">
                  <c:v>0.00159704250000003</c:v>
                </c:pt>
                <c:pt idx="46">
                  <c:v>-0.00171862849999999</c:v>
                </c:pt>
                <c:pt idx="47">
                  <c:v>0.00121402469999998</c:v>
                </c:pt>
                <c:pt idx="48">
                  <c:v>-0.000201942399999988</c:v>
                </c:pt>
                <c:pt idx="49">
                  <c:v>-3.31139999998342E-6</c:v>
                </c:pt>
                <c:pt idx="50">
                  <c:v>0.003045729</c:v>
                </c:pt>
                <c:pt idx="51">
                  <c:v>0.00447478179999999</c:v>
                </c:pt>
                <c:pt idx="52">
                  <c:v>0.00302616319999999</c:v>
                </c:pt>
                <c:pt idx="53">
                  <c:v>0.00286886200000003</c:v>
                </c:pt>
                <c:pt idx="54">
                  <c:v>0.00165128889999999</c:v>
                </c:pt>
                <c:pt idx="55">
                  <c:v>0.00534731370000002</c:v>
                </c:pt>
                <c:pt idx="56">
                  <c:v>0.00423623699999998</c:v>
                </c:pt>
                <c:pt idx="57">
                  <c:v>0.00338618870000001</c:v>
                </c:pt>
                <c:pt idx="58">
                  <c:v>0.00217085889999996</c:v>
                </c:pt>
                <c:pt idx="59">
                  <c:v>0.00305551059999998</c:v>
                </c:pt>
                <c:pt idx="60">
                  <c:v>0.00217763510000002</c:v>
                </c:pt>
                <c:pt idx="61">
                  <c:v>0.0047758289</c:v>
                </c:pt>
                <c:pt idx="62">
                  <c:v>0.00304078769999999</c:v>
                </c:pt>
                <c:pt idx="63">
                  <c:v>0.0049201049</c:v>
                </c:pt>
                <c:pt idx="64">
                  <c:v>0.00216369639999997</c:v>
                </c:pt>
                <c:pt idx="65">
                  <c:v>0.00199664870000005</c:v>
                </c:pt>
                <c:pt idx="66">
                  <c:v>0.00118654289999998</c:v>
                </c:pt>
                <c:pt idx="67">
                  <c:v>0.00135835879999996</c:v>
                </c:pt>
                <c:pt idx="68">
                  <c:v>-0.000423711499999979</c:v>
                </c:pt>
                <c:pt idx="69">
                  <c:v>0.00365103729999999</c:v>
                </c:pt>
                <c:pt idx="70">
                  <c:v>0.000145758400000029</c:v>
                </c:pt>
                <c:pt idx="71">
                  <c:v>0.00254836879999998</c:v>
                </c:pt>
                <c:pt idx="72">
                  <c:v>0.00510345940000001</c:v>
                </c:pt>
                <c:pt idx="73">
                  <c:v>0.00285410660000002</c:v>
                </c:pt>
                <c:pt idx="74">
                  <c:v>0.00418548120000001</c:v>
                </c:pt>
                <c:pt idx="75">
                  <c:v>0.00464815239999999</c:v>
                </c:pt>
                <c:pt idx="76">
                  <c:v>0.0045408857</c:v>
                </c:pt>
                <c:pt idx="77">
                  <c:v>0.00671628369999999</c:v>
                </c:pt>
                <c:pt idx="78">
                  <c:v>0.00145930109999998</c:v>
                </c:pt>
                <c:pt idx="79">
                  <c:v>0.00584579139999997</c:v>
                </c:pt>
                <c:pt idx="80">
                  <c:v>0.00460096509999996</c:v>
                </c:pt>
                <c:pt idx="81">
                  <c:v>0.000286833299999956</c:v>
                </c:pt>
                <c:pt idx="82">
                  <c:v>0.00203965099999998</c:v>
                </c:pt>
                <c:pt idx="83">
                  <c:v>0.00462353460000003</c:v>
                </c:pt>
                <c:pt idx="84">
                  <c:v>0.00224963489999996</c:v>
                </c:pt>
                <c:pt idx="85">
                  <c:v>0.00398040450000003</c:v>
                </c:pt>
                <c:pt idx="86">
                  <c:v>0.00361913700000005</c:v>
                </c:pt>
                <c:pt idx="87">
                  <c:v>0.00373387630000005</c:v>
                </c:pt>
                <c:pt idx="88">
                  <c:v>0.00471047679999997</c:v>
                </c:pt>
                <c:pt idx="89">
                  <c:v>0.00466023099999996</c:v>
                </c:pt>
                <c:pt idx="90">
                  <c:v>0.00366156989999999</c:v>
                </c:pt>
                <c:pt idx="91">
                  <c:v>0.00696449030000001</c:v>
                </c:pt>
                <c:pt idx="92">
                  <c:v>0.00493119809999998</c:v>
                </c:pt>
                <c:pt idx="93">
                  <c:v>0.00515157450000003</c:v>
                </c:pt>
                <c:pt idx="94">
                  <c:v>0.00253025480000002</c:v>
                </c:pt>
                <c:pt idx="95">
                  <c:v>0.000184431699999987</c:v>
                </c:pt>
                <c:pt idx="96">
                  <c:v>-0.000446355499999995</c:v>
                </c:pt>
                <c:pt idx="97">
                  <c:v>0.00380299499999997</c:v>
                </c:pt>
                <c:pt idx="98">
                  <c:v>-0.00125002539999997</c:v>
                </c:pt>
                <c:pt idx="99">
                  <c:v>0.0041797583</c:v>
                </c:pt>
                <c:pt idx="100">
                  <c:v>0.00153653049999997</c:v>
                </c:pt>
                <c:pt idx="101">
                  <c:v>0.00435255419999997</c:v>
                </c:pt>
                <c:pt idx="102">
                  <c:v>0.00390895739999997</c:v>
                </c:pt>
                <c:pt idx="103">
                  <c:v>0.00947596780000004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'Compare all'!$U$3</c:f>
              <c:strCache>
                <c:ptCount val="1"/>
                <c:pt idx="0">
                  <c:v>2018 vs 2017 legislation, 65+, non labour income</c:v>
                </c:pt>
              </c:strCache>
            </c:strRef>
          </c:tx>
          <c:spPr>
            <a:ln w="76200" cmpd="tri">
              <a:noFill/>
              <a:prstDash val="solid"/>
            </a:ln>
          </c:spPr>
          <c:marker>
            <c:symbol val="circle"/>
            <c:size val="7"/>
            <c:spPr>
              <a:solidFill>
                <a:srgbClr val="FF0000">
                  <a:alpha val="20000"/>
                </a:srgb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all'!$U$4:$U$107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-0.00106426859999997</c:v>
                </c:pt>
                <c:pt idx="14">
                  <c:v>-0.00116762399999998</c:v>
                </c:pt>
                <c:pt idx="15">
                  <c:v>-0.00180191569999999</c:v>
                </c:pt>
                <c:pt idx="16">
                  <c:v>-0.00180233169999999</c:v>
                </c:pt>
                <c:pt idx="17">
                  <c:v>-0.00194206209999997</c:v>
                </c:pt>
                <c:pt idx="18">
                  <c:v>-0.0020324739</c:v>
                </c:pt>
                <c:pt idx="19">
                  <c:v>-0.00192183030000004</c:v>
                </c:pt>
                <c:pt idx="20">
                  <c:v>-0.00116964899999999</c:v>
                </c:pt>
                <c:pt idx="21">
                  <c:v>-0.00109346580000003</c:v>
                </c:pt>
                <c:pt idx="22">
                  <c:v>-0.0012950947</c:v>
                </c:pt>
                <c:pt idx="23">
                  <c:v>-0.0018240934</c:v>
                </c:pt>
                <c:pt idx="24">
                  <c:v>-0.00248701290000003</c:v>
                </c:pt>
                <c:pt idx="25">
                  <c:v>-0.00200778470000001</c:v>
                </c:pt>
                <c:pt idx="26">
                  <c:v>-0.00238400759999996</c:v>
                </c:pt>
                <c:pt idx="27">
                  <c:v>-0.00289329890000001</c:v>
                </c:pt>
                <c:pt idx="28">
                  <c:v>-0.00266814209999999</c:v>
                </c:pt>
                <c:pt idx="29">
                  <c:v>-0.0032566141</c:v>
                </c:pt>
                <c:pt idx="30">
                  <c:v>-0.00236122389999999</c:v>
                </c:pt>
                <c:pt idx="31">
                  <c:v>-0.00141086330000001</c:v>
                </c:pt>
                <c:pt idx="32">
                  <c:v>-0.00162569410000002</c:v>
                </c:pt>
                <c:pt idx="33">
                  <c:v>-0.000814806499999987</c:v>
                </c:pt>
                <c:pt idx="34">
                  <c:v>-0.000505252200000028</c:v>
                </c:pt>
                <c:pt idx="35">
                  <c:v>-0.000902907100000016</c:v>
                </c:pt>
                <c:pt idx="36">
                  <c:v>0.000143800899999991</c:v>
                </c:pt>
                <c:pt idx="37">
                  <c:v>6.79570000000629E-6</c:v>
                </c:pt>
                <c:pt idx="38">
                  <c:v>-0.000578254599999994</c:v>
                </c:pt>
                <c:pt idx="39">
                  <c:v>0.000445524699999977</c:v>
                </c:pt>
                <c:pt idx="40">
                  <c:v>0.00064227920000004</c:v>
                </c:pt>
                <c:pt idx="41">
                  <c:v>0.00114479229999997</c:v>
                </c:pt>
                <c:pt idx="42">
                  <c:v>0.000688041699999975</c:v>
                </c:pt>
                <c:pt idx="43">
                  <c:v>0.000204746300000003</c:v>
                </c:pt>
                <c:pt idx="44">
                  <c:v>5.67843000000012E-5</c:v>
                </c:pt>
                <c:pt idx="45">
                  <c:v>5.93815000000108E-5</c:v>
                </c:pt>
                <c:pt idx="46">
                  <c:v>-0.000654986600000018</c:v>
                </c:pt>
                <c:pt idx="47">
                  <c:v>-0.000705407200000008</c:v>
                </c:pt>
                <c:pt idx="48">
                  <c:v>-0.000851078999999977</c:v>
                </c:pt>
                <c:pt idx="49">
                  <c:v>-0.000571579399999966</c:v>
                </c:pt>
                <c:pt idx="50">
                  <c:v>-0.000858144599999999</c:v>
                </c:pt>
                <c:pt idx="51">
                  <c:v>2.89481999999896E-5</c:v>
                </c:pt>
                <c:pt idx="52">
                  <c:v>0.000445538799999978</c:v>
                </c:pt>
                <c:pt idx="53">
                  <c:v>-0.000349224300000006</c:v>
                </c:pt>
                <c:pt idx="54">
                  <c:v>-0.000744430000000018</c:v>
                </c:pt>
                <c:pt idx="55">
                  <c:v>-0.000503648099999976</c:v>
                </c:pt>
                <c:pt idx="56">
                  <c:v>-0.000223197400000041</c:v>
                </c:pt>
                <c:pt idx="57">
                  <c:v>9.7043600000013E-5</c:v>
                </c:pt>
                <c:pt idx="58">
                  <c:v>-0.000823098999999994</c:v>
                </c:pt>
                <c:pt idx="59">
                  <c:v>-0.00091977919999997</c:v>
                </c:pt>
                <c:pt idx="60">
                  <c:v>-0.000862864199999979</c:v>
                </c:pt>
                <c:pt idx="61">
                  <c:v>-0.000329787699999973</c:v>
                </c:pt>
                <c:pt idx="62">
                  <c:v>8.90888000000256E-5</c:v>
                </c:pt>
                <c:pt idx="63">
                  <c:v>0.000221533699999998</c:v>
                </c:pt>
                <c:pt idx="64">
                  <c:v>-0.000867070299999994</c:v>
                </c:pt>
                <c:pt idx="65">
                  <c:v>-0.00142939959999999</c:v>
                </c:pt>
                <c:pt idx="66">
                  <c:v>-0.00122681350000003</c:v>
                </c:pt>
                <c:pt idx="67">
                  <c:v>-0.00219414299999998</c:v>
                </c:pt>
                <c:pt idx="68">
                  <c:v>-0.00227326370000003</c:v>
                </c:pt>
                <c:pt idx="69">
                  <c:v>-0.00276346909999997</c:v>
                </c:pt>
                <c:pt idx="70">
                  <c:v>-0.00237127320000002</c:v>
                </c:pt>
                <c:pt idx="71">
                  <c:v>-0.00232863589999999</c:v>
                </c:pt>
                <c:pt idx="72">
                  <c:v>-0.00127310649999995</c:v>
                </c:pt>
                <c:pt idx="73">
                  <c:v>-0.000999618099999988</c:v>
                </c:pt>
                <c:pt idx="74">
                  <c:v>-0.00131810649999997</c:v>
                </c:pt>
                <c:pt idx="75">
                  <c:v>-0.00145382550000001</c:v>
                </c:pt>
                <c:pt idx="76">
                  <c:v>-0.0010194832</c:v>
                </c:pt>
                <c:pt idx="77">
                  <c:v>-6.0023500000006E-5</c:v>
                </c:pt>
                <c:pt idx="78">
                  <c:v>-0.000481280700000031</c:v>
                </c:pt>
                <c:pt idx="79">
                  <c:v>-0.000970793999999997</c:v>
                </c:pt>
                <c:pt idx="80">
                  <c:v>-0.000370111700000009</c:v>
                </c:pt>
                <c:pt idx="81">
                  <c:v>-0.00146502729999998</c:v>
                </c:pt>
                <c:pt idx="82">
                  <c:v>-0.000601008399999991</c:v>
                </c:pt>
                <c:pt idx="83">
                  <c:v>-0.000944577300000027</c:v>
                </c:pt>
                <c:pt idx="84">
                  <c:v>-0.00109943020000003</c:v>
                </c:pt>
                <c:pt idx="85">
                  <c:v>-0.000708999799999998</c:v>
                </c:pt>
                <c:pt idx="86">
                  <c:v>0.000419316300000028</c:v>
                </c:pt>
                <c:pt idx="87">
                  <c:v>0.000618529000000034</c:v>
                </c:pt>
                <c:pt idx="88">
                  <c:v>-0.000446416599999999</c:v>
                </c:pt>
                <c:pt idx="89">
                  <c:v>0.000970246399999985</c:v>
                </c:pt>
                <c:pt idx="90">
                  <c:v>0.000750706999999961</c:v>
                </c:pt>
                <c:pt idx="91">
                  <c:v>0.00154379109999997</c:v>
                </c:pt>
                <c:pt idx="92">
                  <c:v>0.000469588799999976</c:v>
                </c:pt>
                <c:pt idx="93">
                  <c:v>0.000761958500000048</c:v>
                </c:pt>
                <c:pt idx="94">
                  <c:v>0.000203575499999997</c:v>
                </c:pt>
                <c:pt idx="95">
                  <c:v>0.000150228899999993</c:v>
                </c:pt>
                <c:pt idx="96">
                  <c:v>-0.000137430399999971</c:v>
                </c:pt>
                <c:pt idx="97">
                  <c:v>0.000224178299999989</c:v>
                </c:pt>
                <c:pt idx="98">
                  <c:v>0.0013169817</c:v>
                </c:pt>
                <c:pt idx="99">
                  <c:v>0.00167499539999999</c:v>
                </c:pt>
                <c:pt idx="100">
                  <c:v>0.00216403100000001</c:v>
                </c:pt>
                <c:pt idx="101">
                  <c:v>0.00270287200000002</c:v>
                </c:pt>
                <c:pt idx="102">
                  <c:v>0.00371611509999997</c:v>
                </c:pt>
                <c:pt idx="103">
                  <c:v>0.00396989930000002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'Compare all'!$V$3</c:f>
              <c:strCache>
                <c:ptCount val="1"/>
                <c:pt idx="0">
                  <c:v>2018 vs 2015 legislation with moratoriums, retirement age</c:v>
                </c:pt>
              </c:strCache>
            </c:strRef>
          </c:tx>
          <c:spPr>
            <a:ln w="28575" cmpd="sng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all'!$V$4:$V$107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1.38290000001318E-6</c:v>
                </c:pt>
                <c:pt idx="6">
                  <c:v>0.00188190690000001</c:v>
                </c:pt>
                <c:pt idx="7">
                  <c:v>0.00203345329999999</c:v>
                </c:pt>
                <c:pt idx="8">
                  <c:v>0.0019897774</c:v>
                </c:pt>
                <c:pt idx="9">
                  <c:v>0.00214172739999996</c:v>
                </c:pt>
                <c:pt idx="10">
                  <c:v>0.00203105059999997</c:v>
                </c:pt>
                <c:pt idx="11">
                  <c:v>0.00221728590000003</c:v>
                </c:pt>
                <c:pt idx="12">
                  <c:v>0.00212057260000004</c:v>
                </c:pt>
                <c:pt idx="13">
                  <c:v>0.00216335290000003</c:v>
                </c:pt>
                <c:pt idx="14">
                  <c:v>0.0013502755</c:v>
                </c:pt>
                <c:pt idx="15">
                  <c:v>0.00193364329999995</c:v>
                </c:pt>
                <c:pt idx="16">
                  <c:v>0.00184559680000002</c:v>
                </c:pt>
                <c:pt idx="17">
                  <c:v>0.00274922379999998</c:v>
                </c:pt>
                <c:pt idx="18">
                  <c:v>0.00312492940000003</c:v>
                </c:pt>
                <c:pt idx="19">
                  <c:v>0.00359293309999997</c:v>
                </c:pt>
                <c:pt idx="20">
                  <c:v>0.00446507619999997</c:v>
                </c:pt>
                <c:pt idx="21">
                  <c:v>0.0122295436</c:v>
                </c:pt>
                <c:pt idx="22">
                  <c:v>0.0140956544</c:v>
                </c:pt>
                <c:pt idx="23">
                  <c:v>0.0175628163</c:v>
                </c:pt>
                <c:pt idx="24">
                  <c:v>0.018093723</c:v>
                </c:pt>
                <c:pt idx="25">
                  <c:v>0.0197734368</c:v>
                </c:pt>
                <c:pt idx="26">
                  <c:v>0.0226388893</c:v>
                </c:pt>
                <c:pt idx="27">
                  <c:v>0.026438518</c:v>
                </c:pt>
                <c:pt idx="28">
                  <c:v>0.0297071977</c:v>
                </c:pt>
                <c:pt idx="29">
                  <c:v>0.0333767892</c:v>
                </c:pt>
                <c:pt idx="30">
                  <c:v>0.0318216606</c:v>
                </c:pt>
                <c:pt idx="31">
                  <c:v>0.0386405464</c:v>
                </c:pt>
                <c:pt idx="32">
                  <c:v>0.0411481669999999</c:v>
                </c:pt>
                <c:pt idx="33">
                  <c:v>0.0444097575</c:v>
                </c:pt>
                <c:pt idx="34">
                  <c:v>0.0434810537</c:v>
                </c:pt>
                <c:pt idx="35">
                  <c:v>0.0480471402</c:v>
                </c:pt>
                <c:pt idx="36">
                  <c:v>0.0495013709</c:v>
                </c:pt>
                <c:pt idx="37">
                  <c:v>0.05556426</c:v>
                </c:pt>
                <c:pt idx="38">
                  <c:v>0.0550013325</c:v>
                </c:pt>
                <c:pt idx="39">
                  <c:v>0.0542027363</c:v>
                </c:pt>
                <c:pt idx="40">
                  <c:v>0.0614293471</c:v>
                </c:pt>
                <c:pt idx="41">
                  <c:v>0.0598396424</c:v>
                </c:pt>
                <c:pt idx="42">
                  <c:v>0.0615467019</c:v>
                </c:pt>
                <c:pt idx="43">
                  <c:v>0.0621326405</c:v>
                </c:pt>
                <c:pt idx="44">
                  <c:v>0.0600097496999999</c:v>
                </c:pt>
                <c:pt idx="45">
                  <c:v>0.0629859607</c:v>
                </c:pt>
                <c:pt idx="46">
                  <c:v>0.0608464131999999</c:v>
                </c:pt>
                <c:pt idx="47">
                  <c:v>0.0588677718</c:v>
                </c:pt>
                <c:pt idx="48">
                  <c:v>0.0632327446</c:v>
                </c:pt>
                <c:pt idx="49">
                  <c:v>0.0657934748</c:v>
                </c:pt>
                <c:pt idx="50">
                  <c:v>0.0667620937</c:v>
                </c:pt>
                <c:pt idx="51">
                  <c:v>0.0627235918</c:v>
                </c:pt>
                <c:pt idx="52">
                  <c:v>0.0683654817</c:v>
                </c:pt>
                <c:pt idx="53">
                  <c:v>0.068351265</c:v>
                </c:pt>
                <c:pt idx="54">
                  <c:v>0.066804047</c:v>
                </c:pt>
                <c:pt idx="55">
                  <c:v>0.0715031579999999</c:v>
                </c:pt>
                <c:pt idx="56">
                  <c:v>0.0684485284</c:v>
                </c:pt>
                <c:pt idx="57">
                  <c:v>0.0663206053</c:v>
                </c:pt>
                <c:pt idx="58">
                  <c:v>0.0693702627</c:v>
                </c:pt>
                <c:pt idx="59">
                  <c:v>0.07056298</c:v>
                </c:pt>
                <c:pt idx="60">
                  <c:v>0.0678160111</c:v>
                </c:pt>
                <c:pt idx="61">
                  <c:v>0.0733030642</c:v>
                </c:pt>
                <c:pt idx="62">
                  <c:v>0.0735333621999999</c:v>
                </c:pt>
                <c:pt idx="63">
                  <c:v>0.07422039</c:v>
                </c:pt>
                <c:pt idx="64">
                  <c:v>0.0776217157</c:v>
                </c:pt>
                <c:pt idx="65">
                  <c:v>0.0767795541</c:v>
                </c:pt>
                <c:pt idx="66">
                  <c:v>0.0765303364</c:v>
                </c:pt>
                <c:pt idx="67">
                  <c:v>0.0819757834</c:v>
                </c:pt>
                <c:pt idx="68">
                  <c:v>0.0819120822</c:v>
                </c:pt>
                <c:pt idx="69">
                  <c:v>0.0831529648</c:v>
                </c:pt>
                <c:pt idx="70">
                  <c:v>0.0827737759999999</c:v>
                </c:pt>
                <c:pt idx="71">
                  <c:v>0.0845166092</c:v>
                </c:pt>
                <c:pt idx="72">
                  <c:v>0.0899755735</c:v>
                </c:pt>
                <c:pt idx="73">
                  <c:v>0.0913245176</c:v>
                </c:pt>
                <c:pt idx="74">
                  <c:v>0.0923428362999999</c:v>
                </c:pt>
                <c:pt idx="75">
                  <c:v>0.0917015511</c:v>
                </c:pt>
                <c:pt idx="76">
                  <c:v>0.0908679749</c:v>
                </c:pt>
                <c:pt idx="77">
                  <c:v>0.0902846138</c:v>
                </c:pt>
                <c:pt idx="78">
                  <c:v>0.0894976956</c:v>
                </c:pt>
                <c:pt idx="79">
                  <c:v>0.0985817370999999</c:v>
                </c:pt>
                <c:pt idx="80">
                  <c:v>0.0955391209999999</c:v>
                </c:pt>
                <c:pt idx="81">
                  <c:v>0.0952630777</c:v>
                </c:pt>
                <c:pt idx="82">
                  <c:v>0.0952488147999999</c:v>
                </c:pt>
                <c:pt idx="83">
                  <c:v>0.0972797992999999</c:v>
                </c:pt>
                <c:pt idx="84">
                  <c:v>0.0951572700999999</c:v>
                </c:pt>
                <c:pt idx="85">
                  <c:v>0.0966244013</c:v>
                </c:pt>
                <c:pt idx="86">
                  <c:v>0.0978778205</c:v>
                </c:pt>
                <c:pt idx="87">
                  <c:v>0.1008694876</c:v>
                </c:pt>
                <c:pt idx="88">
                  <c:v>0.0985262498999999</c:v>
                </c:pt>
                <c:pt idx="89">
                  <c:v>0.100266928</c:v>
                </c:pt>
                <c:pt idx="90">
                  <c:v>0.0992839406</c:v>
                </c:pt>
                <c:pt idx="91">
                  <c:v>0.0995055776999999</c:v>
                </c:pt>
                <c:pt idx="92">
                  <c:v>0.098722272</c:v>
                </c:pt>
                <c:pt idx="93">
                  <c:v>0.1027032182</c:v>
                </c:pt>
                <c:pt idx="94">
                  <c:v>0.09968179</c:v>
                </c:pt>
                <c:pt idx="95">
                  <c:v>0.1005532444</c:v>
                </c:pt>
                <c:pt idx="96">
                  <c:v>0.0998871385</c:v>
                </c:pt>
                <c:pt idx="97">
                  <c:v>0.0983439418</c:v>
                </c:pt>
                <c:pt idx="98">
                  <c:v>0.1007596457</c:v>
                </c:pt>
                <c:pt idx="99">
                  <c:v>0.1029435745</c:v>
                </c:pt>
                <c:pt idx="100">
                  <c:v>0.1023262497</c:v>
                </c:pt>
                <c:pt idx="101">
                  <c:v>0.1049790305</c:v>
                </c:pt>
                <c:pt idx="102">
                  <c:v>0.1096719337</c:v>
                </c:pt>
                <c:pt idx="103">
                  <c:v>0.1120758222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'Compare all'!$W$3</c:f>
              <c:strCache>
                <c:ptCount val="1"/>
                <c:pt idx="0">
                  <c:v>2018 vs 2015 legislation with moratoriums, retirement age, non labour income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all'!$W$4:$W$107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1.34920000000038E-6</c:v>
                </c:pt>
                <c:pt idx="6">
                  <c:v>0.00261914439999999</c:v>
                </c:pt>
                <c:pt idx="7">
                  <c:v>0.00263033540000002</c:v>
                </c:pt>
                <c:pt idx="8">
                  <c:v>0.00268728710000005</c:v>
                </c:pt>
                <c:pt idx="9">
                  <c:v>0.00271057190000001</c:v>
                </c:pt>
                <c:pt idx="10">
                  <c:v>0.0027394174</c:v>
                </c:pt>
                <c:pt idx="11">
                  <c:v>0.0028074434</c:v>
                </c:pt>
                <c:pt idx="12">
                  <c:v>0.00282936850000004</c:v>
                </c:pt>
                <c:pt idx="13">
                  <c:v>0.00159926129999999</c:v>
                </c:pt>
                <c:pt idx="14">
                  <c:v>0.00166634879999999</c:v>
                </c:pt>
                <c:pt idx="15">
                  <c:v>0.000745022599999978</c:v>
                </c:pt>
                <c:pt idx="16">
                  <c:v>0.000746382599999984</c:v>
                </c:pt>
                <c:pt idx="17">
                  <c:v>0.000699529600000026</c:v>
                </c:pt>
                <c:pt idx="18">
                  <c:v>0.000703304299999985</c:v>
                </c:pt>
                <c:pt idx="19">
                  <c:v>0.00550451629999998</c:v>
                </c:pt>
                <c:pt idx="20">
                  <c:v>0.00936440039999997</c:v>
                </c:pt>
                <c:pt idx="21">
                  <c:v>0.0122346782</c:v>
                </c:pt>
                <c:pt idx="22">
                  <c:v>0.0163694902</c:v>
                </c:pt>
                <c:pt idx="23">
                  <c:v>0.0198085547</c:v>
                </c:pt>
                <c:pt idx="24">
                  <c:v>0.0230652635</c:v>
                </c:pt>
                <c:pt idx="25">
                  <c:v>0.0262933865</c:v>
                </c:pt>
                <c:pt idx="26">
                  <c:v>0.0311981048</c:v>
                </c:pt>
                <c:pt idx="27">
                  <c:v>0.0348135545</c:v>
                </c:pt>
                <c:pt idx="28">
                  <c:v>0.0404592457</c:v>
                </c:pt>
                <c:pt idx="29">
                  <c:v>0.0431318459</c:v>
                </c:pt>
                <c:pt idx="30">
                  <c:v>0.047516507</c:v>
                </c:pt>
                <c:pt idx="31">
                  <c:v>0.0519463586</c:v>
                </c:pt>
                <c:pt idx="32">
                  <c:v>0.0544020146</c:v>
                </c:pt>
                <c:pt idx="33">
                  <c:v>0.0587099773</c:v>
                </c:pt>
                <c:pt idx="34">
                  <c:v>0.0625584735</c:v>
                </c:pt>
                <c:pt idx="35">
                  <c:v>0.0660448389</c:v>
                </c:pt>
                <c:pt idx="36">
                  <c:v>0.0696670632</c:v>
                </c:pt>
                <c:pt idx="37">
                  <c:v>0.0727050458</c:v>
                </c:pt>
                <c:pt idx="38">
                  <c:v>0.0750137334</c:v>
                </c:pt>
                <c:pt idx="39">
                  <c:v>0.0752747161</c:v>
                </c:pt>
                <c:pt idx="40">
                  <c:v>0.0773572502999999</c:v>
                </c:pt>
                <c:pt idx="41">
                  <c:v>0.0779340235</c:v>
                </c:pt>
                <c:pt idx="42">
                  <c:v>0.0779160062</c:v>
                </c:pt>
                <c:pt idx="43">
                  <c:v>0.0791621773</c:v>
                </c:pt>
                <c:pt idx="44">
                  <c:v>0.0802359930999999</c:v>
                </c:pt>
                <c:pt idx="45">
                  <c:v>0.0826771256999999</c:v>
                </c:pt>
                <c:pt idx="46">
                  <c:v>0.0806252670999999</c:v>
                </c:pt>
                <c:pt idx="47">
                  <c:v>0.0812915923</c:v>
                </c:pt>
                <c:pt idx="48">
                  <c:v>0.0841205108</c:v>
                </c:pt>
                <c:pt idx="49">
                  <c:v>0.0854970856</c:v>
                </c:pt>
                <c:pt idx="50">
                  <c:v>0.0859542615</c:v>
                </c:pt>
                <c:pt idx="51">
                  <c:v>0.0878044771</c:v>
                </c:pt>
                <c:pt idx="52">
                  <c:v>0.0886100787</c:v>
                </c:pt>
                <c:pt idx="53">
                  <c:v>0.0891132646</c:v>
                </c:pt>
                <c:pt idx="54">
                  <c:v>0.0893663835</c:v>
                </c:pt>
                <c:pt idx="55">
                  <c:v>0.0911322341</c:v>
                </c:pt>
                <c:pt idx="56">
                  <c:v>0.0900586194</c:v>
                </c:pt>
                <c:pt idx="57">
                  <c:v>0.0919851588999999</c:v>
                </c:pt>
                <c:pt idx="58">
                  <c:v>0.0911016077</c:v>
                </c:pt>
                <c:pt idx="59">
                  <c:v>0.090989863</c:v>
                </c:pt>
                <c:pt idx="60">
                  <c:v>0.0907558937</c:v>
                </c:pt>
                <c:pt idx="61">
                  <c:v>0.0930163594</c:v>
                </c:pt>
                <c:pt idx="62">
                  <c:v>0.0946971731</c:v>
                </c:pt>
                <c:pt idx="63">
                  <c:v>0.0953282227999999</c:v>
                </c:pt>
                <c:pt idx="64">
                  <c:v>0.097300622</c:v>
                </c:pt>
                <c:pt idx="65">
                  <c:v>0.0979617321</c:v>
                </c:pt>
                <c:pt idx="66">
                  <c:v>0.0988742268999999</c:v>
                </c:pt>
                <c:pt idx="67">
                  <c:v>0.1003040399</c:v>
                </c:pt>
                <c:pt idx="68">
                  <c:v>0.0997335380999999</c:v>
                </c:pt>
                <c:pt idx="69">
                  <c:v>0.0992741931</c:v>
                </c:pt>
                <c:pt idx="70">
                  <c:v>0.0991123491999999</c:v>
                </c:pt>
                <c:pt idx="71">
                  <c:v>0.1017927246</c:v>
                </c:pt>
                <c:pt idx="72">
                  <c:v>0.1029552841</c:v>
                </c:pt>
                <c:pt idx="73">
                  <c:v>0.1050132308</c:v>
                </c:pt>
                <c:pt idx="74">
                  <c:v>0.1055308328</c:v>
                </c:pt>
                <c:pt idx="75">
                  <c:v>0.1052678997</c:v>
                </c:pt>
                <c:pt idx="76">
                  <c:v>0.1072147104</c:v>
                </c:pt>
                <c:pt idx="77">
                  <c:v>0.1095314438</c:v>
                </c:pt>
                <c:pt idx="78">
                  <c:v>0.1115018495</c:v>
                </c:pt>
                <c:pt idx="79">
                  <c:v>0.1150785719</c:v>
                </c:pt>
                <c:pt idx="80">
                  <c:v>0.1156998915</c:v>
                </c:pt>
                <c:pt idx="81">
                  <c:v>0.1167292518</c:v>
                </c:pt>
                <c:pt idx="82">
                  <c:v>0.1171731702</c:v>
                </c:pt>
                <c:pt idx="83">
                  <c:v>0.1185674204</c:v>
                </c:pt>
                <c:pt idx="84">
                  <c:v>0.1173531339</c:v>
                </c:pt>
                <c:pt idx="85">
                  <c:v>0.1181595917</c:v>
                </c:pt>
                <c:pt idx="86">
                  <c:v>0.1207591039</c:v>
                </c:pt>
                <c:pt idx="87">
                  <c:v>0.1222062273</c:v>
                </c:pt>
                <c:pt idx="88">
                  <c:v>0.1222136574</c:v>
                </c:pt>
                <c:pt idx="89">
                  <c:v>0.1245328073</c:v>
                </c:pt>
                <c:pt idx="90">
                  <c:v>0.1241796107</c:v>
                </c:pt>
                <c:pt idx="91">
                  <c:v>0.1233385341</c:v>
                </c:pt>
                <c:pt idx="92">
                  <c:v>0.1228126963</c:v>
                </c:pt>
                <c:pt idx="93">
                  <c:v>0.1245893144</c:v>
                </c:pt>
                <c:pt idx="94">
                  <c:v>0.124674952</c:v>
                </c:pt>
                <c:pt idx="95">
                  <c:v>0.1270321007</c:v>
                </c:pt>
                <c:pt idx="96">
                  <c:v>0.1261117454</c:v>
                </c:pt>
                <c:pt idx="97">
                  <c:v>0.1270111421</c:v>
                </c:pt>
                <c:pt idx="98">
                  <c:v>0.1294113341</c:v>
                </c:pt>
                <c:pt idx="99">
                  <c:v>0.1293178529</c:v>
                </c:pt>
                <c:pt idx="100">
                  <c:v>0.1293426787</c:v>
                </c:pt>
                <c:pt idx="101">
                  <c:v>0.1323310895</c:v>
                </c:pt>
                <c:pt idx="102">
                  <c:v>0.1356515263</c:v>
                </c:pt>
                <c:pt idx="103">
                  <c:v>0.1366359068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'Compare all'!$X$3</c:f>
              <c:strCache>
                <c:ptCount val="1"/>
                <c:pt idx="0">
                  <c:v>2018 vs 2015 legislation with moratoriums, 65+</c:v>
                </c:pt>
              </c:strCache>
            </c:strRef>
          </c:tx>
          <c:spPr>
            <a:ln w="28575" cmpd="sng">
              <a:solidFill>
                <a:schemeClr val="accent4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all'!$X$4:$X$107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0.00219022019999998</c:v>
                </c:pt>
                <c:pt idx="7">
                  <c:v>0.00234102049999996</c:v>
                </c:pt>
                <c:pt idx="8">
                  <c:v>0.00225494309999996</c:v>
                </c:pt>
                <c:pt idx="9">
                  <c:v>0.00237271089999996</c:v>
                </c:pt>
                <c:pt idx="10">
                  <c:v>0.00225722960000002</c:v>
                </c:pt>
                <c:pt idx="11">
                  <c:v>0.00240548799999996</c:v>
                </c:pt>
                <c:pt idx="12">
                  <c:v>0.0021437883</c:v>
                </c:pt>
                <c:pt idx="13">
                  <c:v>0.00232412009999999</c:v>
                </c:pt>
                <c:pt idx="14">
                  <c:v>0.00139614690000001</c:v>
                </c:pt>
                <c:pt idx="15">
                  <c:v>0.00218453740000002</c:v>
                </c:pt>
                <c:pt idx="16">
                  <c:v>0.00190970890000003</c:v>
                </c:pt>
                <c:pt idx="17">
                  <c:v>0.00265831309999998</c:v>
                </c:pt>
                <c:pt idx="18">
                  <c:v>0.00238873880000001</c:v>
                </c:pt>
                <c:pt idx="19">
                  <c:v>0.00237049760000002</c:v>
                </c:pt>
                <c:pt idx="20">
                  <c:v>0.000761196600000013</c:v>
                </c:pt>
                <c:pt idx="21">
                  <c:v>0.00340833280000002</c:v>
                </c:pt>
                <c:pt idx="22">
                  <c:v>0.00393212230000001</c:v>
                </c:pt>
                <c:pt idx="23">
                  <c:v>0.00555869180000001</c:v>
                </c:pt>
                <c:pt idx="24">
                  <c:v>0.00205594219999999</c:v>
                </c:pt>
                <c:pt idx="25">
                  <c:v>0.0023981951</c:v>
                </c:pt>
                <c:pt idx="26">
                  <c:v>0.00398717280000005</c:v>
                </c:pt>
                <c:pt idx="27">
                  <c:v>0.00265774140000002</c:v>
                </c:pt>
                <c:pt idx="28">
                  <c:v>0.00438328200000004</c:v>
                </c:pt>
                <c:pt idx="29">
                  <c:v>0.00669921779999999</c:v>
                </c:pt>
                <c:pt idx="30">
                  <c:v>0.00442668949999997</c:v>
                </c:pt>
                <c:pt idx="31">
                  <c:v>0.00874395319999999</c:v>
                </c:pt>
                <c:pt idx="32">
                  <c:v>0.0089317827</c:v>
                </c:pt>
                <c:pt idx="33">
                  <c:v>0.0097575621</c:v>
                </c:pt>
                <c:pt idx="34">
                  <c:v>0.00570591070000004</c:v>
                </c:pt>
                <c:pt idx="35">
                  <c:v>0.00657282390000002</c:v>
                </c:pt>
                <c:pt idx="36">
                  <c:v>0.00655795249999996</c:v>
                </c:pt>
                <c:pt idx="37">
                  <c:v>0.0105968143</c:v>
                </c:pt>
                <c:pt idx="38">
                  <c:v>0.0072470771</c:v>
                </c:pt>
                <c:pt idx="39">
                  <c:v>0.00812303010000004</c:v>
                </c:pt>
                <c:pt idx="40">
                  <c:v>0.0130183</c:v>
                </c:pt>
                <c:pt idx="41">
                  <c:v>0.0117760079</c:v>
                </c:pt>
                <c:pt idx="42">
                  <c:v>0.0131612109</c:v>
                </c:pt>
                <c:pt idx="43">
                  <c:v>0.015414134</c:v>
                </c:pt>
                <c:pt idx="44">
                  <c:v>0.0152345008</c:v>
                </c:pt>
                <c:pt idx="45">
                  <c:v>0.0141570837</c:v>
                </c:pt>
                <c:pt idx="46">
                  <c:v>0.0133951938</c:v>
                </c:pt>
                <c:pt idx="47">
                  <c:v>0.0115298562</c:v>
                </c:pt>
                <c:pt idx="48">
                  <c:v>0.0167141399</c:v>
                </c:pt>
                <c:pt idx="49">
                  <c:v>0.0194282685</c:v>
                </c:pt>
                <c:pt idx="50">
                  <c:v>0.0206060489</c:v>
                </c:pt>
                <c:pt idx="51">
                  <c:v>0.0161738904</c:v>
                </c:pt>
                <c:pt idx="52">
                  <c:v>0.0203658072</c:v>
                </c:pt>
                <c:pt idx="53">
                  <c:v>0.0200556716</c:v>
                </c:pt>
                <c:pt idx="54">
                  <c:v>0.0204668657</c:v>
                </c:pt>
                <c:pt idx="55">
                  <c:v>0.0259779132</c:v>
                </c:pt>
                <c:pt idx="56">
                  <c:v>0.0230810898</c:v>
                </c:pt>
                <c:pt idx="57">
                  <c:v>0.0240096971</c:v>
                </c:pt>
                <c:pt idx="58">
                  <c:v>0.0270712555</c:v>
                </c:pt>
                <c:pt idx="59">
                  <c:v>0.028769775</c:v>
                </c:pt>
                <c:pt idx="60">
                  <c:v>0.0273542546</c:v>
                </c:pt>
                <c:pt idx="61">
                  <c:v>0.030680844</c:v>
                </c:pt>
                <c:pt idx="62">
                  <c:v>0.0290355174</c:v>
                </c:pt>
                <c:pt idx="63">
                  <c:v>0.0295070005</c:v>
                </c:pt>
                <c:pt idx="64">
                  <c:v>0.0307366868</c:v>
                </c:pt>
                <c:pt idx="65">
                  <c:v>0.0322621097</c:v>
                </c:pt>
                <c:pt idx="66">
                  <c:v>0.0327863434</c:v>
                </c:pt>
                <c:pt idx="67">
                  <c:v>0.0371656004</c:v>
                </c:pt>
                <c:pt idx="68">
                  <c:v>0.0348306723</c:v>
                </c:pt>
                <c:pt idx="69">
                  <c:v>0.0362763330999999</c:v>
                </c:pt>
                <c:pt idx="70">
                  <c:v>0.0357144901</c:v>
                </c:pt>
                <c:pt idx="71">
                  <c:v>0.0384820222</c:v>
                </c:pt>
                <c:pt idx="72">
                  <c:v>0.042324326</c:v>
                </c:pt>
                <c:pt idx="73">
                  <c:v>0.0438146087</c:v>
                </c:pt>
                <c:pt idx="74">
                  <c:v>0.0445857453</c:v>
                </c:pt>
                <c:pt idx="75">
                  <c:v>0.0447471207</c:v>
                </c:pt>
                <c:pt idx="76">
                  <c:v>0.0446968118</c:v>
                </c:pt>
                <c:pt idx="77">
                  <c:v>0.044584083</c:v>
                </c:pt>
                <c:pt idx="78">
                  <c:v>0.0410620405</c:v>
                </c:pt>
                <c:pt idx="79">
                  <c:v>0.0495889636</c:v>
                </c:pt>
                <c:pt idx="80">
                  <c:v>0.046746788</c:v>
                </c:pt>
                <c:pt idx="81">
                  <c:v>0.0459891022</c:v>
                </c:pt>
                <c:pt idx="82">
                  <c:v>0.0488902407</c:v>
                </c:pt>
                <c:pt idx="83">
                  <c:v>0.0503916598</c:v>
                </c:pt>
                <c:pt idx="84">
                  <c:v>0.0500677048</c:v>
                </c:pt>
                <c:pt idx="85">
                  <c:v>0.0524100806</c:v>
                </c:pt>
                <c:pt idx="86">
                  <c:v>0.0516688679</c:v>
                </c:pt>
                <c:pt idx="87">
                  <c:v>0.0543689149</c:v>
                </c:pt>
                <c:pt idx="88">
                  <c:v>0.0527074384</c:v>
                </c:pt>
                <c:pt idx="89">
                  <c:v>0.0573436023</c:v>
                </c:pt>
                <c:pt idx="90">
                  <c:v>0.0565828179</c:v>
                </c:pt>
                <c:pt idx="91">
                  <c:v>0.0555029798</c:v>
                </c:pt>
                <c:pt idx="92">
                  <c:v>0.0567593009</c:v>
                </c:pt>
                <c:pt idx="93">
                  <c:v>0.0598464015</c:v>
                </c:pt>
                <c:pt idx="94">
                  <c:v>0.0571530045</c:v>
                </c:pt>
                <c:pt idx="95">
                  <c:v>0.0551912473</c:v>
                </c:pt>
                <c:pt idx="96">
                  <c:v>0.0551168473</c:v>
                </c:pt>
                <c:pt idx="97">
                  <c:v>0.0581838985</c:v>
                </c:pt>
                <c:pt idx="98">
                  <c:v>0.0596494744</c:v>
                </c:pt>
                <c:pt idx="99">
                  <c:v>0.0599029372999999</c:v>
                </c:pt>
                <c:pt idx="100">
                  <c:v>0.0608276516</c:v>
                </c:pt>
                <c:pt idx="101">
                  <c:v>0.062473813</c:v>
                </c:pt>
                <c:pt idx="102">
                  <c:v>0.0645260728</c:v>
                </c:pt>
                <c:pt idx="103">
                  <c:v>0.0678406416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'Compare all'!$Y$3</c:f>
              <c:strCache>
                <c:ptCount val="1"/>
                <c:pt idx="0">
                  <c:v>2018 vs 2015 legislation with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4">
                  <a:lumMod val="50000"/>
                  <a:alpha val="2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all'!$Y$4:$Y$107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0.00267893880000003</c:v>
                </c:pt>
                <c:pt idx="7">
                  <c:v>0.0027247701</c:v>
                </c:pt>
                <c:pt idx="8">
                  <c:v>0.00273923450000002</c:v>
                </c:pt>
                <c:pt idx="9">
                  <c:v>0.00276881280000002</c:v>
                </c:pt>
                <c:pt idx="10">
                  <c:v>0.00278948249999999</c:v>
                </c:pt>
                <c:pt idx="11">
                  <c:v>0.00280884580000001</c:v>
                </c:pt>
                <c:pt idx="12">
                  <c:v>0.00279595259999998</c:v>
                </c:pt>
                <c:pt idx="13">
                  <c:v>0.0017353906</c:v>
                </c:pt>
                <c:pt idx="14">
                  <c:v>0.00173854559999997</c:v>
                </c:pt>
                <c:pt idx="15">
                  <c:v>0.0011235946</c:v>
                </c:pt>
                <c:pt idx="16">
                  <c:v>0.00114908559999999</c:v>
                </c:pt>
                <c:pt idx="17">
                  <c:v>0.000963570200000041</c:v>
                </c:pt>
                <c:pt idx="18">
                  <c:v>0.000868436299999997</c:v>
                </c:pt>
                <c:pt idx="19">
                  <c:v>0.00101606009999999</c:v>
                </c:pt>
                <c:pt idx="20">
                  <c:v>0.00161658589999997</c:v>
                </c:pt>
                <c:pt idx="21">
                  <c:v>0.00177156490000002</c:v>
                </c:pt>
                <c:pt idx="22">
                  <c:v>0.00147199199999998</c:v>
                </c:pt>
                <c:pt idx="23">
                  <c:v>0.000873393700000002</c:v>
                </c:pt>
                <c:pt idx="24">
                  <c:v>0.00015498669999997</c:v>
                </c:pt>
                <c:pt idx="25">
                  <c:v>0.000389439800000002</c:v>
                </c:pt>
                <c:pt idx="26">
                  <c:v>0.000303588200000038</c:v>
                </c:pt>
                <c:pt idx="27">
                  <c:v>0.000191165599999987</c:v>
                </c:pt>
                <c:pt idx="28">
                  <c:v>0.00275316849999996</c:v>
                </c:pt>
                <c:pt idx="29">
                  <c:v>0.00258381480000003</c:v>
                </c:pt>
                <c:pt idx="30">
                  <c:v>0.00323408110000001</c:v>
                </c:pt>
                <c:pt idx="31">
                  <c:v>0.00476696259999998</c:v>
                </c:pt>
                <c:pt idx="32">
                  <c:v>0.00495066189999999</c:v>
                </c:pt>
                <c:pt idx="33">
                  <c:v>0.0055800795</c:v>
                </c:pt>
                <c:pt idx="34">
                  <c:v>0.00653813669999997</c:v>
                </c:pt>
                <c:pt idx="35">
                  <c:v>0.00686035680000002</c:v>
                </c:pt>
                <c:pt idx="36">
                  <c:v>0.00787564109999999</c:v>
                </c:pt>
                <c:pt idx="37">
                  <c:v>0.00893795110000001</c:v>
                </c:pt>
                <c:pt idx="38">
                  <c:v>0.0084559287</c:v>
                </c:pt>
                <c:pt idx="39">
                  <c:v>0.00993250159999997</c:v>
                </c:pt>
                <c:pt idx="40">
                  <c:v>0.0109522202</c:v>
                </c:pt>
                <c:pt idx="41">
                  <c:v>0.0114139576</c:v>
                </c:pt>
                <c:pt idx="42">
                  <c:v>0.0118894878</c:v>
                </c:pt>
                <c:pt idx="43">
                  <c:v>0.0137839678</c:v>
                </c:pt>
                <c:pt idx="44">
                  <c:v>0.0141351917</c:v>
                </c:pt>
                <c:pt idx="45">
                  <c:v>0.015354093</c:v>
                </c:pt>
                <c:pt idx="46">
                  <c:v>0.0149830168</c:v>
                </c:pt>
                <c:pt idx="47">
                  <c:v>0.015870356</c:v>
                </c:pt>
                <c:pt idx="48">
                  <c:v>0.0176375279</c:v>
                </c:pt>
                <c:pt idx="49">
                  <c:v>0.0198021609</c:v>
                </c:pt>
                <c:pt idx="50">
                  <c:v>0.0206238567</c:v>
                </c:pt>
                <c:pt idx="51">
                  <c:v>0.0222525289</c:v>
                </c:pt>
                <c:pt idx="52">
                  <c:v>0.0230640417</c:v>
                </c:pt>
                <c:pt idx="53">
                  <c:v>0.0235352595</c:v>
                </c:pt>
                <c:pt idx="54">
                  <c:v>0.0238302654</c:v>
                </c:pt>
                <c:pt idx="55">
                  <c:v>0.0252751994</c:v>
                </c:pt>
                <c:pt idx="56">
                  <c:v>0.0263909133</c:v>
                </c:pt>
                <c:pt idx="57">
                  <c:v>0.0263625573</c:v>
                </c:pt>
                <c:pt idx="58">
                  <c:v>0.0262696677</c:v>
                </c:pt>
                <c:pt idx="59">
                  <c:v>0.0277815477</c:v>
                </c:pt>
                <c:pt idx="60">
                  <c:v>0.0288005106</c:v>
                </c:pt>
                <c:pt idx="61">
                  <c:v>0.0298016514</c:v>
                </c:pt>
                <c:pt idx="62">
                  <c:v>0.0304760474</c:v>
                </c:pt>
                <c:pt idx="63">
                  <c:v>0.0301078826</c:v>
                </c:pt>
                <c:pt idx="64">
                  <c:v>0.0310784616</c:v>
                </c:pt>
                <c:pt idx="65">
                  <c:v>0.0317479812</c:v>
                </c:pt>
                <c:pt idx="66">
                  <c:v>0.0323340114</c:v>
                </c:pt>
                <c:pt idx="67">
                  <c:v>0.0331305791</c:v>
                </c:pt>
                <c:pt idx="68">
                  <c:v>0.0342275534</c:v>
                </c:pt>
                <c:pt idx="69">
                  <c:v>0.0341983375</c:v>
                </c:pt>
                <c:pt idx="70">
                  <c:v>0.0339829074</c:v>
                </c:pt>
                <c:pt idx="71">
                  <c:v>0.0371258286</c:v>
                </c:pt>
                <c:pt idx="72">
                  <c:v>0.0376015461</c:v>
                </c:pt>
                <c:pt idx="73">
                  <c:v>0.0395556523</c:v>
                </c:pt>
                <c:pt idx="74">
                  <c:v>0.0401058271</c:v>
                </c:pt>
                <c:pt idx="75">
                  <c:v>0.0410650982</c:v>
                </c:pt>
                <c:pt idx="76">
                  <c:v>0.0416207435</c:v>
                </c:pt>
                <c:pt idx="77">
                  <c:v>0.042566592</c:v>
                </c:pt>
                <c:pt idx="78">
                  <c:v>0.0427637452</c:v>
                </c:pt>
                <c:pt idx="79">
                  <c:v>0.0438139921</c:v>
                </c:pt>
                <c:pt idx="80">
                  <c:v>0.0446085629</c:v>
                </c:pt>
                <c:pt idx="81">
                  <c:v>0.0451730752</c:v>
                </c:pt>
                <c:pt idx="82">
                  <c:v>0.0465473887</c:v>
                </c:pt>
                <c:pt idx="83">
                  <c:v>0.0471430956</c:v>
                </c:pt>
                <c:pt idx="84">
                  <c:v>0.0487074173999999</c:v>
                </c:pt>
                <c:pt idx="85">
                  <c:v>0.0505443788</c:v>
                </c:pt>
                <c:pt idx="86">
                  <c:v>0.0517724486</c:v>
                </c:pt>
                <c:pt idx="87">
                  <c:v>0.0529962554</c:v>
                </c:pt>
                <c:pt idx="88">
                  <c:v>0.0530266689</c:v>
                </c:pt>
                <c:pt idx="89">
                  <c:v>0.0547395316</c:v>
                </c:pt>
                <c:pt idx="90">
                  <c:v>0.0550004832999999</c:v>
                </c:pt>
                <c:pt idx="91">
                  <c:v>0.0548779469</c:v>
                </c:pt>
                <c:pt idx="92">
                  <c:v>0.0553461495999999</c:v>
                </c:pt>
                <c:pt idx="93">
                  <c:v>0.0564787858</c:v>
                </c:pt>
                <c:pt idx="94">
                  <c:v>0.0575868486</c:v>
                </c:pt>
                <c:pt idx="95">
                  <c:v>0.0574329348</c:v>
                </c:pt>
                <c:pt idx="96">
                  <c:v>0.058545937</c:v>
                </c:pt>
                <c:pt idx="97">
                  <c:v>0.0596666758</c:v>
                </c:pt>
                <c:pt idx="98">
                  <c:v>0.0607629328</c:v>
                </c:pt>
                <c:pt idx="99">
                  <c:v>0.0610715182</c:v>
                </c:pt>
                <c:pt idx="100">
                  <c:v>0.0625444057</c:v>
                </c:pt>
                <c:pt idx="101">
                  <c:v>0.0635977911</c:v>
                </c:pt>
                <c:pt idx="102">
                  <c:v>0.0657775383</c:v>
                </c:pt>
                <c:pt idx="103">
                  <c:v>0.0672525172</c:v>
                </c:pt>
              </c:numCache>
            </c:numRef>
          </c:val>
          <c:smooth val="0"/>
        </c:ser>
        <c:ser>
          <c:idx val="17"/>
          <c:order val="8"/>
          <c:tx>
            <c:strRef>
              <c:f>'Compare all'!$Z$3</c:f>
              <c:strCache>
                <c:ptCount val="1"/>
                <c:pt idx="0">
                  <c:v>2018 vs 2015 legislation no moratoriums, retirement age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all'!$Z$4:$Z$107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1.38290000001318E-6</c:v>
                </c:pt>
                <c:pt idx="6">
                  <c:v>0.00188190690000001</c:v>
                </c:pt>
                <c:pt idx="7">
                  <c:v>-0.00174225449999998</c:v>
                </c:pt>
                <c:pt idx="8">
                  <c:v>-0.00633337769999997</c:v>
                </c:pt>
                <c:pt idx="9">
                  <c:v>-0.0114888492</c:v>
                </c:pt>
                <c:pt idx="10">
                  <c:v>-0.0149695384</c:v>
                </c:pt>
                <c:pt idx="11">
                  <c:v>-0.0189331322</c:v>
                </c:pt>
                <c:pt idx="12">
                  <c:v>-0.024245456</c:v>
                </c:pt>
                <c:pt idx="13">
                  <c:v>-0.0270574428</c:v>
                </c:pt>
                <c:pt idx="14">
                  <c:v>-0.0308210128</c:v>
                </c:pt>
                <c:pt idx="15">
                  <c:v>-0.0364005518</c:v>
                </c:pt>
                <c:pt idx="16">
                  <c:v>-0.0396366721</c:v>
                </c:pt>
                <c:pt idx="17">
                  <c:v>-0.0438221717</c:v>
                </c:pt>
                <c:pt idx="18">
                  <c:v>-0.0483794774</c:v>
                </c:pt>
                <c:pt idx="19">
                  <c:v>-0.0490637454</c:v>
                </c:pt>
                <c:pt idx="20">
                  <c:v>-0.0490056877</c:v>
                </c:pt>
                <c:pt idx="21">
                  <c:v>-0.0472554682</c:v>
                </c:pt>
                <c:pt idx="22">
                  <c:v>-0.0465828444</c:v>
                </c:pt>
                <c:pt idx="23">
                  <c:v>-0.0498795082</c:v>
                </c:pt>
                <c:pt idx="24">
                  <c:v>-0.0528201509</c:v>
                </c:pt>
                <c:pt idx="25">
                  <c:v>-0.0519355518</c:v>
                </c:pt>
                <c:pt idx="26">
                  <c:v>-0.0555340329</c:v>
                </c:pt>
                <c:pt idx="27">
                  <c:v>-0.0537412258</c:v>
                </c:pt>
                <c:pt idx="28">
                  <c:v>-0.0547964487</c:v>
                </c:pt>
                <c:pt idx="29">
                  <c:v>-0.0583182396</c:v>
                </c:pt>
                <c:pt idx="30">
                  <c:v>-0.0574780062</c:v>
                </c:pt>
                <c:pt idx="31">
                  <c:v>-0.0596353158</c:v>
                </c:pt>
                <c:pt idx="32">
                  <c:v>-0.0586899372</c:v>
                </c:pt>
                <c:pt idx="33">
                  <c:v>-0.0581366366</c:v>
                </c:pt>
                <c:pt idx="34">
                  <c:v>-0.0619704798</c:v>
                </c:pt>
                <c:pt idx="35">
                  <c:v>-0.0637746331</c:v>
                </c:pt>
                <c:pt idx="36">
                  <c:v>-0.0655113096</c:v>
                </c:pt>
                <c:pt idx="37">
                  <c:v>-0.0614366072</c:v>
                </c:pt>
                <c:pt idx="38">
                  <c:v>-0.0618381217</c:v>
                </c:pt>
                <c:pt idx="39">
                  <c:v>-0.0685898881</c:v>
                </c:pt>
                <c:pt idx="40">
                  <c:v>-0.0650241157</c:v>
                </c:pt>
                <c:pt idx="41">
                  <c:v>-0.0748057114</c:v>
                </c:pt>
                <c:pt idx="42">
                  <c:v>-0.0718870788</c:v>
                </c:pt>
                <c:pt idx="43">
                  <c:v>-0.0767046855</c:v>
                </c:pt>
                <c:pt idx="44">
                  <c:v>-0.0799776256</c:v>
                </c:pt>
                <c:pt idx="45">
                  <c:v>-0.0753228573</c:v>
                </c:pt>
                <c:pt idx="46">
                  <c:v>-0.0854967527</c:v>
                </c:pt>
                <c:pt idx="47">
                  <c:v>-0.0863455747</c:v>
                </c:pt>
                <c:pt idx="48">
                  <c:v>-0.087277535</c:v>
                </c:pt>
                <c:pt idx="49">
                  <c:v>-0.0901231422</c:v>
                </c:pt>
                <c:pt idx="50">
                  <c:v>-0.0907288235</c:v>
                </c:pt>
                <c:pt idx="51">
                  <c:v>-0.0928376265</c:v>
                </c:pt>
                <c:pt idx="52">
                  <c:v>-0.0971834279</c:v>
                </c:pt>
                <c:pt idx="53">
                  <c:v>-0.0997808548</c:v>
                </c:pt>
                <c:pt idx="54">
                  <c:v>-0.1023770616</c:v>
                </c:pt>
                <c:pt idx="55">
                  <c:v>-0.1051246652</c:v>
                </c:pt>
                <c:pt idx="56">
                  <c:v>-0.1082199216</c:v>
                </c:pt>
                <c:pt idx="57">
                  <c:v>-0.1113366279</c:v>
                </c:pt>
                <c:pt idx="58">
                  <c:v>-0.115038625</c:v>
                </c:pt>
                <c:pt idx="59">
                  <c:v>-0.1172966921</c:v>
                </c:pt>
                <c:pt idx="60">
                  <c:v>-0.1209746633</c:v>
                </c:pt>
                <c:pt idx="61">
                  <c:v>-0.1201017832</c:v>
                </c:pt>
                <c:pt idx="62">
                  <c:v>-0.1228765331</c:v>
                </c:pt>
                <c:pt idx="63">
                  <c:v>-0.1251330529</c:v>
                </c:pt>
                <c:pt idx="64">
                  <c:v>-0.1236342697</c:v>
                </c:pt>
                <c:pt idx="65">
                  <c:v>-0.1307090797</c:v>
                </c:pt>
                <c:pt idx="66">
                  <c:v>-0.1296620758</c:v>
                </c:pt>
                <c:pt idx="67">
                  <c:v>-0.128884129</c:v>
                </c:pt>
                <c:pt idx="68">
                  <c:v>-0.134490662</c:v>
                </c:pt>
                <c:pt idx="69">
                  <c:v>-0.1309962013</c:v>
                </c:pt>
                <c:pt idx="70">
                  <c:v>-0.1347011101</c:v>
                </c:pt>
                <c:pt idx="71">
                  <c:v>-0.1363974204</c:v>
                </c:pt>
                <c:pt idx="72">
                  <c:v>-0.1323454699</c:v>
                </c:pt>
                <c:pt idx="73">
                  <c:v>-0.138495771</c:v>
                </c:pt>
                <c:pt idx="74">
                  <c:v>-0.1402038709</c:v>
                </c:pt>
                <c:pt idx="75">
                  <c:v>-0.1426000334</c:v>
                </c:pt>
                <c:pt idx="76">
                  <c:v>-0.1477799322</c:v>
                </c:pt>
                <c:pt idx="77">
                  <c:v>-0.1484527881</c:v>
                </c:pt>
                <c:pt idx="78">
                  <c:v>-0.1521725547</c:v>
                </c:pt>
                <c:pt idx="79">
                  <c:v>-0.1472164674</c:v>
                </c:pt>
                <c:pt idx="80">
                  <c:v>-0.1503379593</c:v>
                </c:pt>
                <c:pt idx="81">
                  <c:v>-0.1553273833</c:v>
                </c:pt>
                <c:pt idx="82">
                  <c:v>-0.1522171459</c:v>
                </c:pt>
                <c:pt idx="83">
                  <c:v>-0.1499936265</c:v>
                </c:pt>
                <c:pt idx="84">
                  <c:v>-0.1584373224</c:v>
                </c:pt>
                <c:pt idx="85">
                  <c:v>-0.161685483</c:v>
                </c:pt>
                <c:pt idx="86">
                  <c:v>-0.1604841334</c:v>
                </c:pt>
                <c:pt idx="87">
                  <c:v>-0.1592172213</c:v>
                </c:pt>
                <c:pt idx="88">
                  <c:v>-0.163299227</c:v>
                </c:pt>
                <c:pt idx="89">
                  <c:v>-0.1690118746</c:v>
                </c:pt>
                <c:pt idx="90">
                  <c:v>-0.1695764257</c:v>
                </c:pt>
                <c:pt idx="91">
                  <c:v>-0.1729084349</c:v>
                </c:pt>
                <c:pt idx="92">
                  <c:v>-0.1745762854</c:v>
                </c:pt>
                <c:pt idx="93">
                  <c:v>-0.1749806748</c:v>
                </c:pt>
                <c:pt idx="94">
                  <c:v>-0.1794260986</c:v>
                </c:pt>
                <c:pt idx="95">
                  <c:v>-0.1770872027</c:v>
                </c:pt>
                <c:pt idx="96">
                  <c:v>-0.1788896294</c:v>
                </c:pt>
                <c:pt idx="97">
                  <c:v>-0.1836842681</c:v>
                </c:pt>
                <c:pt idx="98">
                  <c:v>-0.1863944551</c:v>
                </c:pt>
                <c:pt idx="99">
                  <c:v>-0.1845749422</c:v>
                </c:pt>
                <c:pt idx="100">
                  <c:v>-0.1855041202</c:v>
                </c:pt>
                <c:pt idx="101">
                  <c:v>-0.1870292777</c:v>
                </c:pt>
                <c:pt idx="102">
                  <c:v>-0.1844536369</c:v>
                </c:pt>
                <c:pt idx="103">
                  <c:v>-0.1831647232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'Compare all'!$AA$3</c:f>
              <c:strCache>
                <c:ptCount val="1"/>
                <c:pt idx="0">
                  <c:v>2018 vs 2015 legislation no moratoriums, retirement age, non labour income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all'!$AA$4:$AA$107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1.34920000000038E-6</c:v>
                </c:pt>
                <c:pt idx="6">
                  <c:v>0.00261914439999999</c:v>
                </c:pt>
                <c:pt idx="7">
                  <c:v>-0.0029104231</c:v>
                </c:pt>
                <c:pt idx="8">
                  <c:v>-0.0116127329</c:v>
                </c:pt>
                <c:pt idx="9">
                  <c:v>-0.0183079051</c:v>
                </c:pt>
                <c:pt idx="10">
                  <c:v>-0.0246188468</c:v>
                </c:pt>
                <c:pt idx="11">
                  <c:v>-0.0325286581</c:v>
                </c:pt>
                <c:pt idx="12">
                  <c:v>-0.0371024983</c:v>
                </c:pt>
                <c:pt idx="13">
                  <c:v>-0.0454438806</c:v>
                </c:pt>
                <c:pt idx="14">
                  <c:v>-0.0505051788</c:v>
                </c:pt>
                <c:pt idx="15">
                  <c:v>-0.0570701776</c:v>
                </c:pt>
                <c:pt idx="16">
                  <c:v>-0.0629433374</c:v>
                </c:pt>
                <c:pt idx="17">
                  <c:v>-0.0697386183999999</c:v>
                </c:pt>
                <c:pt idx="18">
                  <c:v>-0.0743058497</c:v>
                </c:pt>
                <c:pt idx="19">
                  <c:v>-0.0744036015</c:v>
                </c:pt>
                <c:pt idx="20">
                  <c:v>-0.0718739604</c:v>
                </c:pt>
                <c:pt idx="21">
                  <c:v>-0.0724163072</c:v>
                </c:pt>
                <c:pt idx="22">
                  <c:v>-0.0726272728</c:v>
                </c:pt>
                <c:pt idx="23">
                  <c:v>-0.0724480101</c:v>
                </c:pt>
                <c:pt idx="24">
                  <c:v>-0.0737222582</c:v>
                </c:pt>
                <c:pt idx="25">
                  <c:v>-0.0739369759</c:v>
                </c:pt>
                <c:pt idx="26">
                  <c:v>-0.0747402496</c:v>
                </c:pt>
                <c:pt idx="27">
                  <c:v>-0.0744954176</c:v>
                </c:pt>
                <c:pt idx="28">
                  <c:v>-0.0747332088</c:v>
                </c:pt>
                <c:pt idx="29">
                  <c:v>-0.0759209212</c:v>
                </c:pt>
                <c:pt idx="30">
                  <c:v>-0.0769371792</c:v>
                </c:pt>
                <c:pt idx="31">
                  <c:v>-0.0773370046</c:v>
                </c:pt>
                <c:pt idx="32">
                  <c:v>-0.078308701</c:v>
                </c:pt>
                <c:pt idx="33">
                  <c:v>-0.0781801008</c:v>
                </c:pt>
                <c:pt idx="34">
                  <c:v>-0.0775293753</c:v>
                </c:pt>
                <c:pt idx="35">
                  <c:v>-0.0800674295</c:v>
                </c:pt>
                <c:pt idx="36">
                  <c:v>-0.0805412137</c:v>
                </c:pt>
                <c:pt idx="37">
                  <c:v>-0.0819926521</c:v>
                </c:pt>
                <c:pt idx="38">
                  <c:v>-0.0826116878</c:v>
                </c:pt>
                <c:pt idx="39">
                  <c:v>-0.0868825716</c:v>
                </c:pt>
                <c:pt idx="40">
                  <c:v>-0.0895065895</c:v>
                </c:pt>
                <c:pt idx="41">
                  <c:v>-0.0924486872</c:v>
                </c:pt>
                <c:pt idx="42">
                  <c:v>-0.0961429922</c:v>
                </c:pt>
                <c:pt idx="43">
                  <c:v>-0.098320063</c:v>
                </c:pt>
                <c:pt idx="44">
                  <c:v>-0.1007928579</c:v>
                </c:pt>
                <c:pt idx="45">
                  <c:v>-0.1016710046</c:v>
                </c:pt>
                <c:pt idx="46">
                  <c:v>-0.1070161984</c:v>
                </c:pt>
                <c:pt idx="47">
                  <c:v>-0.1091702554</c:v>
                </c:pt>
                <c:pt idx="48">
                  <c:v>-0.1116484155</c:v>
                </c:pt>
                <c:pt idx="49">
                  <c:v>-0.1144171428</c:v>
                </c:pt>
                <c:pt idx="50">
                  <c:v>-0.1157880287</c:v>
                </c:pt>
                <c:pt idx="51">
                  <c:v>-0.1185251672</c:v>
                </c:pt>
                <c:pt idx="52">
                  <c:v>-0.1196334816</c:v>
                </c:pt>
                <c:pt idx="53">
                  <c:v>-0.122696944</c:v>
                </c:pt>
                <c:pt idx="54">
                  <c:v>-0.126855363</c:v>
                </c:pt>
                <c:pt idx="55">
                  <c:v>-0.1290669709</c:v>
                </c:pt>
                <c:pt idx="56">
                  <c:v>-0.1333880222</c:v>
                </c:pt>
                <c:pt idx="57">
                  <c:v>-0.1344702093</c:v>
                </c:pt>
                <c:pt idx="58">
                  <c:v>-0.1387199022</c:v>
                </c:pt>
                <c:pt idx="59">
                  <c:v>-0.140705076</c:v>
                </c:pt>
                <c:pt idx="60">
                  <c:v>-0.1431027219</c:v>
                </c:pt>
                <c:pt idx="61">
                  <c:v>-0.1431454133</c:v>
                </c:pt>
                <c:pt idx="62">
                  <c:v>-0.1456214842</c:v>
                </c:pt>
                <c:pt idx="63">
                  <c:v>-0.1486151817</c:v>
                </c:pt>
                <c:pt idx="64">
                  <c:v>-0.1478044264</c:v>
                </c:pt>
                <c:pt idx="65">
                  <c:v>-0.1515754943</c:v>
                </c:pt>
                <c:pt idx="66">
                  <c:v>-0.1502999346</c:v>
                </c:pt>
                <c:pt idx="67">
                  <c:v>-0.150686839</c:v>
                </c:pt>
                <c:pt idx="68">
                  <c:v>-0.1547402472</c:v>
                </c:pt>
                <c:pt idx="69">
                  <c:v>-0.1578587673</c:v>
                </c:pt>
                <c:pt idx="70">
                  <c:v>-0.160915115</c:v>
                </c:pt>
                <c:pt idx="71">
                  <c:v>-0.1627040203</c:v>
                </c:pt>
                <c:pt idx="72">
                  <c:v>-0.1632358367</c:v>
                </c:pt>
                <c:pt idx="73">
                  <c:v>-0.1649335292</c:v>
                </c:pt>
                <c:pt idx="74">
                  <c:v>-0.168332478</c:v>
                </c:pt>
                <c:pt idx="75">
                  <c:v>-0.1695371422</c:v>
                </c:pt>
                <c:pt idx="76">
                  <c:v>-0.1698889555</c:v>
                </c:pt>
                <c:pt idx="77">
                  <c:v>-0.1730631012</c:v>
                </c:pt>
                <c:pt idx="78">
                  <c:v>-0.1730417975</c:v>
                </c:pt>
                <c:pt idx="79">
                  <c:v>-0.1724949416</c:v>
                </c:pt>
                <c:pt idx="80">
                  <c:v>-0.1755138266</c:v>
                </c:pt>
                <c:pt idx="81">
                  <c:v>-0.1779932852</c:v>
                </c:pt>
                <c:pt idx="82">
                  <c:v>-0.179894882</c:v>
                </c:pt>
                <c:pt idx="83">
                  <c:v>-0.1800909254</c:v>
                </c:pt>
                <c:pt idx="84">
                  <c:v>-0.1839147259</c:v>
                </c:pt>
                <c:pt idx="85">
                  <c:v>-0.1856435709</c:v>
                </c:pt>
                <c:pt idx="86">
                  <c:v>-0.1858410794</c:v>
                </c:pt>
                <c:pt idx="87">
                  <c:v>-0.186774831</c:v>
                </c:pt>
                <c:pt idx="88">
                  <c:v>-0.189219194</c:v>
                </c:pt>
                <c:pt idx="89">
                  <c:v>-0.1907608966</c:v>
                </c:pt>
                <c:pt idx="90">
                  <c:v>-0.1932379648</c:v>
                </c:pt>
                <c:pt idx="91">
                  <c:v>-0.1962250944</c:v>
                </c:pt>
                <c:pt idx="92">
                  <c:v>-0.1976956539</c:v>
                </c:pt>
                <c:pt idx="93">
                  <c:v>-0.1999323952</c:v>
                </c:pt>
                <c:pt idx="94">
                  <c:v>-0.2023838023</c:v>
                </c:pt>
                <c:pt idx="95">
                  <c:v>-0.202066145</c:v>
                </c:pt>
                <c:pt idx="96">
                  <c:v>-0.2039428375</c:v>
                </c:pt>
                <c:pt idx="97">
                  <c:v>-0.2064681521</c:v>
                </c:pt>
                <c:pt idx="98">
                  <c:v>-0.2079737461</c:v>
                </c:pt>
                <c:pt idx="99">
                  <c:v>-0.2102850406</c:v>
                </c:pt>
                <c:pt idx="100">
                  <c:v>-0.2120363415</c:v>
                </c:pt>
                <c:pt idx="101">
                  <c:v>-0.213081078</c:v>
                </c:pt>
                <c:pt idx="102">
                  <c:v>-0.2119970863</c:v>
                </c:pt>
                <c:pt idx="103">
                  <c:v>-0.2133525626</c:v>
                </c:pt>
              </c:numCache>
            </c:numRef>
          </c:val>
          <c:smooth val="0"/>
        </c:ser>
        <c:ser>
          <c:idx val="19"/>
          <c:order val="10"/>
          <c:tx>
            <c:strRef>
              <c:f>'Compare all'!$AB$3</c:f>
              <c:strCache>
                <c:ptCount val="1"/>
                <c:pt idx="0">
                  <c:v>2018 vs 2015 legislation no moratoriums, 65+</c:v>
                </c:pt>
              </c:strCache>
            </c:strRef>
          </c:tx>
          <c:spPr>
            <a:ln w="28575" cmpd="sng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all'!$AB$4:$AB$107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0.00219022019999998</c:v>
                </c:pt>
                <c:pt idx="7">
                  <c:v>0.0009781284</c:v>
                </c:pt>
                <c:pt idx="8">
                  <c:v>-0.0007681504</c:v>
                </c:pt>
                <c:pt idx="9">
                  <c:v>-0.00151105010000002</c:v>
                </c:pt>
                <c:pt idx="10">
                  <c:v>-0.00290750899999997</c:v>
                </c:pt>
                <c:pt idx="11">
                  <c:v>-0.00426287330000002</c:v>
                </c:pt>
                <c:pt idx="12">
                  <c:v>-0.0068103947</c:v>
                </c:pt>
                <c:pt idx="13">
                  <c:v>-0.00830992530000002</c:v>
                </c:pt>
                <c:pt idx="14">
                  <c:v>-0.00965862020000002</c:v>
                </c:pt>
                <c:pt idx="15">
                  <c:v>-0.011286236</c:v>
                </c:pt>
                <c:pt idx="16">
                  <c:v>-0.012067779</c:v>
                </c:pt>
                <c:pt idx="17">
                  <c:v>-0.013502247</c:v>
                </c:pt>
                <c:pt idx="18">
                  <c:v>-0.0150008277</c:v>
                </c:pt>
                <c:pt idx="19">
                  <c:v>-0.0170484125</c:v>
                </c:pt>
                <c:pt idx="20">
                  <c:v>-0.0154186315</c:v>
                </c:pt>
                <c:pt idx="21">
                  <c:v>-0.0170752849</c:v>
                </c:pt>
                <c:pt idx="22">
                  <c:v>-0.0150062818</c:v>
                </c:pt>
                <c:pt idx="23">
                  <c:v>-0.0198159057</c:v>
                </c:pt>
                <c:pt idx="24">
                  <c:v>-0.0225537039</c:v>
                </c:pt>
                <c:pt idx="25">
                  <c:v>-0.0235177721</c:v>
                </c:pt>
                <c:pt idx="26">
                  <c:v>-0.023640116</c:v>
                </c:pt>
                <c:pt idx="27">
                  <c:v>-0.0269756815</c:v>
                </c:pt>
                <c:pt idx="28">
                  <c:v>-0.0337323256</c:v>
                </c:pt>
                <c:pt idx="29">
                  <c:v>-0.0410124432</c:v>
                </c:pt>
                <c:pt idx="30">
                  <c:v>-0.0430677539</c:v>
                </c:pt>
                <c:pt idx="31">
                  <c:v>-0.0481870176</c:v>
                </c:pt>
                <c:pt idx="32">
                  <c:v>-0.0505281792</c:v>
                </c:pt>
                <c:pt idx="33">
                  <c:v>-0.0545200534</c:v>
                </c:pt>
                <c:pt idx="34">
                  <c:v>-0.0606631641</c:v>
                </c:pt>
                <c:pt idx="35">
                  <c:v>-0.0660402153</c:v>
                </c:pt>
                <c:pt idx="36">
                  <c:v>-0.0736166973</c:v>
                </c:pt>
                <c:pt idx="37">
                  <c:v>-0.0709074026</c:v>
                </c:pt>
                <c:pt idx="38">
                  <c:v>-0.07444879</c:v>
                </c:pt>
                <c:pt idx="39">
                  <c:v>-0.0806062836</c:v>
                </c:pt>
                <c:pt idx="40">
                  <c:v>-0.0791779249</c:v>
                </c:pt>
                <c:pt idx="41">
                  <c:v>-0.0893061712</c:v>
                </c:pt>
                <c:pt idx="42">
                  <c:v>-0.0896059631</c:v>
                </c:pt>
                <c:pt idx="43">
                  <c:v>-0.0928197571</c:v>
                </c:pt>
                <c:pt idx="44">
                  <c:v>-0.0968538851</c:v>
                </c:pt>
                <c:pt idx="45">
                  <c:v>-0.0931704674999999</c:v>
                </c:pt>
                <c:pt idx="46">
                  <c:v>-0.1048596012</c:v>
                </c:pt>
                <c:pt idx="47">
                  <c:v>-0.1059668549</c:v>
                </c:pt>
                <c:pt idx="48">
                  <c:v>-0.1072756613</c:v>
                </c:pt>
                <c:pt idx="49">
                  <c:v>-0.1123868715</c:v>
                </c:pt>
                <c:pt idx="50">
                  <c:v>-0.1131671097</c:v>
                </c:pt>
                <c:pt idx="51">
                  <c:v>-0.1140890011</c:v>
                </c:pt>
                <c:pt idx="52">
                  <c:v>-0.1207626408</c:v>
                </c:pt>
                <c:pt idx="53">
                  <c:v>-0.1230475455</c:v>
                </c:pt>
                <c:pt idx="54">
                  <c:v>-0.1248776233</c:v>
                </c:pt>
                <c:pt idx="55">
                  <c:v>-0.1290099261</c:v>
                </c:pt>
                <c:pt idx="56">
                  <c:v>-0.1327840171</c:v>
                </c:pt>
                <c:pt idx="57">
                  <c:v>-0.1363198865</c:v>
                </c:pt>
                <c:pt idx="58">
                  <c:v>-0.1386233592</c:v>
                </c:pt>
                <c:pt idx="59">
                  <c:v>-0.1397843105</c:v>
                </c:pt>
                <c:pt idx="60">
                  <c:v>-0.1413437067</c:v>
                </c:pt>
                <c:pt idx="61">
                  <c:v>-0.145383859</c:v>
                </c:pt>
                <c:pt idx="62">
                  <c:v>-0.1482627201</c:v>
                </c:pt>
                <c:pt idx="63">
                  <c:v>-0.1496837467</c:v>
                </c:pt>
                <c:pt idx="64">
                  <c:v>-0.1505835633</c:v>
                </c:pt>
                <c:pt idx="65">
                  <c:v>-0.1544764072</c:v>
                </c:pt>
                <c:pt idx="66">
                  <c:v>-0.1543605832</c:v>
                </c:pt>
                <c:pt idx="67">
                  <c:v>-0.1543380771</c:v>
                </c:pt>
                <c:pt idx="68">
                  <c:v>-0.1592009639</c:v>
                </c:pt>
                <c:pt idx="69">
                  <c:v>-0.1557728271</c:v>
                </c:pt>
                <c:pt idx="70">
                  <c:v>-0.1579877694</c:v>
                </c:pt>
                <c:pt idx="71">
                  <c:v>-0.1606493592</c:v>
                </c:pt>
                <c:pt idx="72">
                  <c:v>-0.1577397045</c:v>
                </c:pt>
                <c:pt idx="73">
                  <c:v>-0.1642342823</c:v>
                </c:pt>
                <c:pt idx="74">
                  <c:v>-0.1656736563</c:v>
                </c:pt>
                <c:pt idx="75">
                  <c:v>-0.1681827933</c:v>
                </c:pt>
                <c:pt idx="76">
                  <c:v>-0.1731562197</c:v>
                </c:pt>
                <c:pt idx="77">
                  <c:v>-0.1730959016</c:v>
                </c:pt>
                <c:pt idx="78">
                  <c:v>-0.182853089</c:v>
                </c:pt>
                <c:pt idx="79">
                  <c:v>-0.1802679175</c:v>
                </c:pt>
                <c:pt idx="80">
                  <c:v>-0.1823998667</c:v>
                </c:pt>
                <c:pt idx="81">
                  <c:v>-0.1905147783</c:v>
                </c:pt>
                <c:pt idx="82">
                  <c:v>-0.1848795071</c:v>
                </c:pt>
                <c:pt idx="83">
                  <c:v>-0.184512691</c:v>
                </c:pt>
                <c:pt idx="84">
                  <c:v>-0.192264865</c:v>
                </c:pt>
                <c:pt idx="85">
                  <c:v>-0.1947864396</c:v>
                </c:pt>
                <c:pt idx="86">
                  <c:v>-0.1946646784</c:v>
                </c:pt>
                <c:pt idx="87">
                  <c:v>-0.1954300058</c:v>
                </c:pt>
                <c:pt idx="88">
                  <c:v>-0.1997079053</c:v>
                </c:pt>
                <c:pt idx="89">
                  <c:v>-0.2037327063</c:v>
                </c:pt>
                <c:pt idx="90">
                  <c:v>-0.2026044925</c:v>
                </c:pt>
                <c:pt idx="91">
                  <c:v>-0.2059463814</c:v>
                </c:pt>
                <c:pt idx="92">
                  <c:v>-0.2070271794</c:v>
                </c:pt>
                <c:pt idx="93">
                  <c:v>-0.2096789904</c:v>
                </c:pt>
                <c:pt idx="94">
                  <c:v>-0.2145408419</c:v>
                </c:pt>
                <c:pt idx="95">
                  <c:v>-0.2151017023</c:v>
                </c:pt>
                <c:pt idx="96">
                  <c:v>-0.2174397059</c:v>
                </c:pt>
                <c:pt idx="97">
                  <c:v>-0.2189777241</c:v>
                </c:pt>
                <c:pt idx="98">
                  <c:v>-0.2217808138</c:v>
                </c:pt>
                <c:pt idx="99">
                  <c:v>-0.221466953</c:v>
                </c:pt>
                <c:pt idx="100">
                  <c:v>-0.2228114515</c:v>
                </c:pt>
                <c:pt idx="101">
                  <c:v>-0.22290964</c:v>
                </c:pt>
                <c:pt idx="102">
                  <c:v>-0.2231046672</c:v>
                </c:pt>
                <c:pt idx="103">
                  <c:v>-0.2211578613</c:v>
                </c:pt>
              </c:numCache>
            </c:numRef>
          </c:val>
          <c:smooth val="0"/>
        </c:ser>
        <c:ser>
          <c:idx val="20"/>
          <c:order val="11"/>
          <c:tx>
            <c:strRef>
              <c:f>'Compare all'!$AC$3</c:f>
              <c:strCache>
                <c:ptCount val="1"/>
                <c:pt idx="0">
                  <c:v>2018 vs 2015 legislation no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6">
                  <a:alpha val="20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all'!$AC$4:$AC$107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0.00267893880000003</c:v>
                </c:pt>
                <c:pt idx="7">
                  <c:v>0.000719730799999984</c:v>
                </c:pt>
                <c:pt idx="8">
                  <c:v>-0.0035887892</c:v>
                </c:pt>
                <c:pt idx="9">
                  <c:v>-0.00594434970000002</c:v>
                </c:pt>
                <c:pt idx="10">
                  <c:v>-0.00787827590000001</c:v>
                </c:pt>
                <c:pt idx="11">
                  <c:v>-0.0106681059</c:v>
                </c:pt>
                <c:pt idx="12">
                  <c:v>-0.0126791772</c:v>
                </c:pt>
                <c:pt idx="13">
                  <c:v>-0.0166064</c:v>
                </c:pt>
                <c:pt idx="14">
                  <c:v>-0.018596244</c:v>
                </c:pt>
                <c:pt idx="15">
                  <c:v>-0.0201259181</c:v>
                </c:pt>
                <c:pt idx="16">
                  <c:v>-0.0222234569</c:v>
                </c:pt>
                <c:pt idx="17">
                  <c:v>-0.0239548025</c:v>
                </c:pt>
                <c:pt idx="18">
                  <c:v>-0.0253160878</c:v>
                </c:pt>
                <c:pt idx="19">
                  <c:v>-0.0272786424</c:v>
                </c:pt>
                <c:pt idx="20">
                  <c:v>-0.0276839719</c:v>
                </c:pt>
                <c:pt idx="21">
                  <c:v>-0.0293166212</c:v>
                </c:pt>
                <c:pt idx="22">
                  <c:v>-0.0303382418</c:v>
                </c:pt>
                <c:pt idx="23">
                  <c:v>-0.0315018718</c:v>
                </c:pt>
                <c:pt idx="24">
                  <c:v>-0.0343826361</c:v>
                </c:pt>
                <c:pt idx="25">
                  <c:v>-0.0350518739</c:v>
                </c:pt>
                <c:pt idx="26">
                  <c:v>-0.0373292742</c:v>
                </c:pt>
                <c:pt idx="27">
                  <c:v>-0.0416009374</c:v>
                </c:pt>
                <c:pt idx="28">
                  <c:v>-0.0467030085</c:v>
                </c:pt>
                <c:pt idx="29">
                  <c:v>-0.0524200286999999</c:v>
                </c:pt>
                <c:pt idx="30">
                  <c:v>-0.0584532665</c:v>
                </c:pt>
                <c:pt idx="31">
                  <c:v>-0.063763952</c:v>
                </c:pt>
                <c:pt idx="32">
                  <c:v>-0.0675926642</c:v>
                </c:pt>
                <c:pt idx="33">
                  <c:v>-0.0726482621</c:v>
                </c:pt>
                <c:pt idx="34">
                  <c:v>-0.0751923501</c:v>
                </c:pt>
                <c:pt idx="35">
                  <c:v>-0.0834595014</c:v>
                </c:pt>
                <c:pt idx="36">
                  <c:v>-0.0870160391</c:v>
                </c:pt>
                <c:pt idx="37">
                  <c:v>-0.092920354</c:v>
                </c:pt>
                <c:pt idx="38">
                  <c:v>-0.0975743661</c:v>
                </c:pt>
                <c:pt idx="39">
                  <c:v>-0.1020857655</c:v>
                </c:pt>
                <c:pt idx="40">
                  <c:v>-0.1051528557</c:v>
                </c:pt>
                <c:pt idx="41">
                  <c:v>-0.109017876</c:v>
                </c:pt>
                <c:pt idx="42">
                  <c:v>-0.113440248</c:v>
                </c:pt>
                <c:pt idx="43">
                  <c:v>-0.1164755127</c:v>
                </c:pt>
                <c:pt idx="44">
                  <c:v>-0.1192897402</c:v>
                </c:pt>
                <c:pt idx="45">
                  <c:v>-0.1216330604</c:v>
                </c:pt>
                <c:pt idx="46">
                  <c:v>-0.1264971595</c:v>
                </c:pt>
                <c:pt idx="47">
                  <c:v>-0.1292078048</c:v>
                </c:pt>
                <c:pt idx="48">
                  <c:v>-0.1325600826</c:v>
                </c:pt>
                <c:pt idx="49">
                  <c:v>-0.1361355831</c:v>
                </c:pt>
                <c:pt idx="50">
                  <c:v>-0.1393202074</c:v>
                </c:pt>
                <c:pt idx="51">
                  <c:v>-0.1407118934</c:v>
                </c:pt>
                <c:pt idx="52">
                  <c:v>-0.1421797148</c:v>
                </c:pt>
                <c:pt idx="53">
                  <c:v>-0.1467115767</c:v>
                </c:pt>
                <c:pt idx="54">
                  <c:v>-0.1501875782</c:v>
                </c:pt>
                <c:pt idx="55">
                  <c:v>-0.1531140678</c:v>
                </c:pt>
                <c:pt idx="56">
                  <c:v>-0.1567456703</c:v>
                </c:pt>
                <c:pt idx="57">
                  <c:v>-0.1591998183</c:v>
                </c:pt>
                <c:pt idx="58">
                  <c:v>-0.162331696</c:v>
                </c:pt>
                <c:pt idx="59">
                  <c:v>-0.1640969103</c:v>
                </c:pt>
                <c:pt idx="60">
                  <c:v>-0.1658224896</c:v>
                </c:pt>
                <c:pt idx="61">
                  <c:v>-0.1680273985</c:v>
                </c:pt>
                <c:pt idx="62">
                  <c:v>-0.1712242772</c:v>
                </c:pt>
                <c:pt idx="63">
                  <c:v>-0.1732739812</c:v>
                </c:pt>
                <c:pt idx="64">
                  <c:v>-0.1745662896</c:v>
                </c:pt>
                <c:pt idx="65">
                  <c:v>-0.1786281915</c:v>
                </c:pt>
                <c:pt idx="66">
                  <c:v>-0.1780754266</c:v>
                </c:pt>
                <c:pt idx="67">
                  <c:v>-0.1781383373</c:v>
                </c:pt>
                <c:pt idx="68">
                  <c:v>-0.1817338017</c:v>
                </c:pt>
                <c:pt idx="69">
                  <c:v>-0.1846915386</c:v>
                </c:pt>
                <c:pt idx="70">
                  <c:v>-0.1869788836</c:v>
                </c:pt>
                <c:pt idx="71">
                  <c:v>-0.1900076958</c:v>
                </c:pt>
                <c:pt idx="72">
                  <c:v>-0.1915512315</c:v>
                </c:pt>
                <c:pt idx="73">
                  <c:v>-0.192901829</c:v>
                </c:pt>
                <c:pt idx="74">
                  <c:v>-0.1952045548</c:v>
                </c:pt>
                <c:pt idx="75">
                  <c:v>-0.1978479243</c:v>
                </c:pt>
                <c:pt idx="76">
                  <c:v>-0.1995220685</c:v>
                </c:pt>
                <c:pt idx="77">
                  <c:v>-0.2027287738</c:v>
                </c:pt>
                <c:pt idx="78">
                  <c:v>-0.2056198564</c:v>
                </c:pt>
                <c:pt idx="79">
                  <c:v>-0.2063270207</c:v>
                </c:pt>
                <c:pt idx="80">
                  <c:v>-0.209222777</c:v>
                </c:pt>
                <c:pt idx="81">
                  <c:v>-0.2127440838</c:v>
                </c:pt>
                <c:pt idx="82">
                  <c:v>-0.2145303727</c:v>
                </c:pt>
                <c:pt idx="83">
                  <c:v>-0.216709578</c:v>
                </c:pt>
                <c:pt idx="84">
                  <c:v>-0.2197644805</c:v>
                </c:pt>
                <c:pt idx="85">
                  <c:v>-0.2203420946</c:v>
                </c:pt>
                <c:pt idx="86">
                  <c:v>-0.2213624775</c:v>
                </c:pt>
                <c:pt idx="87">
                  <c:v>-0.2240060608</c:v>
                </c:pt>
                <c:pt idx="88">
                  <c:v>-0.2265095239</c:v>
                </c:pt>
                <c:pt idx="89">
                  <c:v>-0.2275264681</c:v>
                </c:pt>
                <c:pt idx="90">
                  <c:v>-0.229068132</c:v>
                </c:pt>
                <c:pt idx="91">
                  <c:v>-0.2306562452</c:v>
                </c:pt>
                <c:pt idx="92">
                  <c:v>-0.2317699619</c:v>
                </c:pt>
                <c:pt idx="93">
                  <c:v>-0.2354016832</c:v>
                </c:pt>
                <c:pt idx="94">
                  <c:v>-0.2377751012</c:v>
                </c:pt>
                <c:pt idx="95">
                  <c:v>-0.2387658972</c:v>
                </c:pt>
                <c:pt idx="96">
                  <c:v>-0.2410348911</c:v>
                </c:pt>
                <c:pt idx="97">
                  <c:v>-0.2426894336</c:v>
                </c:pt>
                <c:pt idx="98">
                  <c:v>-0.2444047693</c:v>
                </c:pt>
                <c:pt idx="99">
                  <c:v>-0.2476634051</c:v>
                </c:pt>
                <c:pt idx="100">
                  <c:v>-0.2483351348</c:v>
                </c:pt>
                <c:pt idx="101">
                  <c:v>-0.2518165599</c:v>
                </c:pt>
                <c:pt idx="102">
                  <c:v>-0.2515530407</c:v>
                </c:pt>
                <c:pt idx="103">
                  <c:v>-0.2526615791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96056"/>
        <c:axId val="-2118890056"/>
      </c:lineChart>
      <c:catAx>
        <c:axId val="-211889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8890056"/>
        <c:crosses val="autoZero"/>
        <c:auto val="1"/>
        <c:lblAlgn val="ctr"/>
        <c:lblOffset val="100"/>
        <c:noMultiLvlLbl val="0"/>
      </c:catAx>
      <c:valAx>
        <c:axId val="-2118890056"/>
        <c:scaling>
          <c:orientation val="minMax"/>
          <c:max val="0.15"/>
          <c:min val="-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8896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533379756102"/>
          <c:y val="0.0205612291503005"/>
          <c:w val="0.304365347188744"/>
          <c:h val="0.96351791292909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2344421501892"/>
          <c:y val="0.0227596017069701"/>
          <c:w val="0.633410823647044"/>
          <c:h val="0.963015647226173"/>
        </c:manualLayout>
      </c:layout>
      <c:lineChart>
        <c:grouping val="standard"/>
        <c:varyColors val="0"/>
        <c:ser>
          <c:idx val="1"/>
          <c:order val="0"/>
          <c:tx>
            <c:strRef>
              <c:f>'Compare all'!$B$3</c:f>
              <c:strCache>
                <c:ptCount val="1"/>
                <c:pt idx="0">
                  <c:v>2018 vs 2017 legislation, retirement age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all'!$B$4:$B$107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-9.99999527628859E-11</c:v>
                </c:pt>
                <c:pt idx="6">
                  <c:v>0.0</c:v>
                </c:pt>
                <c:pt idx="7">
                  <c:v>0.0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0.0</c:v>
                </c:pt>
                <c:pt idx="11">
                  <c:v>-9.99999527628859E-11</c:v>
                </c:pt>
                <c:pt idx="12">
                  <c:v>-1.00000008274037E-10</c:v>
                </c:pt>
                <c:pt idx="13">
                  <c:v>-0.000650766699999972</c:v>
                </c:pt>
                <c:pt idx="14">
                  <c:v>-0.000597885399999998</c:v>
                </c:pt>
                <c:pt idx="15">
                  <c:v>-0.000765200899999985</c:v>
                </c:pt>
                <c:pt idx="16">
                  <c:v>-0.0005410676</c:v>
                </c:pt>
                <c:pt idx="17">
                  <c:v>-0.000425687499999994</c:v>
                </c:pt>
                <c:pt idx="18">
                  <c:v>-0.00128515679999996</c:v>
                </c:pt>
                <c:pt idx="19">
                  <c:v>-0.000451879799999999</c:v>
                </c:pt>
                <c:pt idx="20">
                  <c:v>-0.00195466860000004</c:v>
                </c:pt>
                <c:pt idx="21">
                  <c:v>0.00215214989999996</c:v>
                </c:pt>
                <c:pt idx="22">
                  <c:v>0.00333120110000001</c:v>
                </c:pt>
                <c:pt idx="23">
                  <c:v>-0.00297408100000002</c:v>
                </c:pt>
                <c:pt idx="24">
                  <c:v>-0.0030736757</c:v>
                </c:pt>
                <c:pt idx="25">
                  <c:v>-0.00177846500000001</c:v>
                </c:pt>
                <c:pt idx="26">
                  <c:v>-0.000643061</c:v>
                </c:pt>
                <c:pt idx="27">
                  <c:v>0.00263412150000003</c:v>
                </c:pt>
                <c:pt idx="28">
                  <c:v>-0.00242694239999996</c:v>
                </c:pt>
                <c:pt idx="29">
                  <c:v>-0.000140751699999997</c:v>
                </c:pt>
                <c:pt idx="30">
                  <c:v>0.000991500199999995</c:v>
                </c:pt>
                <c:pt idx="31">
                  <c:v>0.00255264399999999</c:v>
                </c:pt>
                <c:pt idx="32">
                  <c:v>0.00229901090000001</c:v>
                </c:pt>
                <c:pt idx="33">
                  <c:v>-0.00102846439999998</c:v>
                </c:pt>
                <c:pt idx="34">
                  <c:v>-0.00261339919999998</c:v>
                </c:pt>
                <c:pt idx="35">
                  <c:v>-0.00383771890000001</c:v>
                </c:pt>
                <c:pt idx="36">
                  <c:v>0.00197446430000003</c:v>
                </c:pt>
                <c:pt idx="37">
                  <c:v>0.000314340000000024</c:v>
                </c:pt>
                <c:pt idx="38">
                  <c:v>0.00369923350000001</c:v>
                </c:pt>
                <c:pt idx="39">
                  <c:v>0.0039221049</c:v>
                </c:pt>
                <c:pt idx="40">
                  <c:v>0.00359958120000003</c:v>
                </c:pt>
                <c:pt idx="41">
                  <c:v>0.00449492280000002</c:v>
                </c:pt>
                <c:pt idx="42">
                  <c:v>0.00206578089999998</c:v>
                </c:pt>
                <c:pt idx="43">
                  <c:v>-0.000759690600000029</c:v>
                </c:pt>
                <c:pt idx="44">
                  <c:v>0.00209544759999997</c:v>
                </c:pt>
                <c:pt idx="45">
                  <c:v>-0.0035290697</c:v>
                </c:pt>
                <c:pt idx="46">
                  <c:v>0.000646223200000018</c:v>
                </c:pt>
                <c:pt idx="47">
                  <c:v>-0.00278537160000003</c:v>
                </c:pt>
                <c:pt idx="48">
                  <c:v>0.000427053400000044</c:v>
                </c:pt>
                <c:pt idx="49">
                  <c:v>-0.00394504670000001</c:v>
                </c:pt>
                <c:pt idx="50">
                  <c:v>-0.000292919500000044</c:v>
                </c:pt>
                <c:pt idx="51">
                  <c:v>-0.000781829199999972</c:v>
                </c:pt>
                <c:pt idx="52">
                  <c:v>-0.000504300499999999</c:v>
                </c:pt>
                <c:pt idx="53">
                  <c:v>0.00115063009999999</c:v>
                </c:pt>
                <c:pt idx="54">
                  <c:v>0.002019771</c:v>
                </c:pt>
                <c:pt idx="55">
                  <c:v>0.000501999000000031</c:v>
                </c:pt>
                <c:pt idx="56">
                  <c:v>0.0036287754</c:v>
                </c:pt>
                <c:pt idx="57">
                  <c:v>0.00278515269999996</c:v>
                </c:pt>
                <c:pt idx="58">
                  <c:v>0.00184805659999998</c:v>
                </c:pt>
                <c:pt idx="59">
                  <c:v>0.00199360449999997</c:v>
                </c:pt>
                <c:pt idx="60">
                  <c:v>0.00231685619999999</c:v>
                </c:pt>
                <c:pt idx="61">
                  <c:v>0.00234058189999997</c:v>
                </c:pt>
                <c:pt idx="62">
                  <c:v>0.00546985249999998</c:v>
                </c:pt>
                <c:pt idx="63">
                  <c:v>0.00659661499999997</c:v>
                </c:pt>
                <c:pt idx="64">
                  <c:v>0.00529877789999999</c:v>
                </c:pt>
                <c:pt idx="65">
                  <c:v>0.00708959479999999</c:v>
                </c:pt>
                <c:pt idx="66">
                  <c:v>0.00112595970000001</c:v>
                </c:pt>
                <c:pt idx="67">
                  <c:v>0.00331425819999997</c:v>
                </c:pt>
                <c:pt idx="68">
                  <c:v>3.76603000000197E-5</c:v>
                </c:pt>
                <c:pt idx="69">
                  <c:v>-0.00396536889999999</c:v>
                </c:pt>
                <c:pt idx="70">
                  <c:v>-0.00371317339999999</c:v>
                </c:pt>
                <c:pt idx="71">
                  <c:v>-0.00295499710000002</c:v>
                </c:pt>
                <c:pt idx="72">
                  <c:v>-0.00352798450000002</c:v>
                </c:pt>
                <c:pt idx="73">
                  <c:v>-0.00261857589999997</c:v>
                </c:pt>
                <c:pt idx="74">
                  <c:v>-0.0010787404</c:v>
                </c:pt>
                <c:pt idx="75">
                  <c:v>-0.0040781969</c:v>
                </c:pt>
                <c:pt idx="76">
                  <c:v>-0.001969787</c:v>
                </c:pt>
                <c:pt idx="77">
                  <c:v>0.00109375849999999</c:v>
                </c:pt>
                <c:pt idx="78">
                  <c:v>-0.000810347499999975</c:v>
                </c:pt>
                <c:pt idx="79">
                  <c:v>0.000322870800000041</c:v>
                </c:pt>
                <c:pt idx="80">
                  <c:v>0.0030812013</c:v>
                </c:pt>
                <c:pt idx="81">
                  <c:v>0.0010023502</c:v>
                </c:pt>
                <c:pt idx="82">
                  <c:v>0.00219793359999998</c:v>
                </c:pt>
                <c:pt idx="83">
                  <c:v>0.000589325899999993</c:v>
                </c:pt>
                <c:pt idx="84">
                  <c:v>0.00267485649999999</c:v>
                </c:pt>
                <c:pt idx="85">
                  <c:v>4.62620000002412E-6</c:v>
                </c:pt>
                <c:pt idx="86">
                  <c:v>0.00517840449999995</c:v>
                </c:pt>
                <c:pt idx="87">
                  <c:v>0.00288621499999997</c:v>
                </c:pt>
                <c:pt idx="88">
                  <c:v>0.00242166380000003</c:v>
                </c:pt>
                <c:pt idx="89">
                  <c:v>0.00288349299999996</c:v>
                </c:pt>
                <c:pt idx="90">
                  <c:v>0.000181418000000044</c:v>
                </c:pt>
                <c:pt idx="91">
                  <c:v>0.000870656100000033</c:v>
                </c:pt>
                <c:pt idx="92">
                  <c:v>0.00134582789999998</c:v>
                </c:pt>
                <c:pt idx="93">
                  <c:v>-0.000122634499999996</c:v>
                </c:pt>
                <c:pt idx="94">
                  <c:v>0.0010029735</c:v>
                </c:pt>
                <c:pt idx="95">
                  <c:v>0.00232699789999996</c:v>
                </c:pt>
                <c:pt idx="96">
                  <c:v>0.00241883819999999</c:v>
                </c:pt>
                <c:pt idx="97">
                  <c:v>0.000690361899999991</c:v>
                </c:pt>
                <c:pt idx="98">
                  <c:v>0.00436893659999998</c:v>
                </c:pt>
                <c:pt idx="99">
                  <c:v>0.000471455899999973</c:v>
                </c:pt>
                <c:pt idx="100">
                  <c:v>0.000706810299999971</c:v>
                </c:pt>
                <c:pt idx="101">
                  <c:v>-0.000223285599999956</c:v>
                </c:pt>
                <c:pt idx="102">
                  <c:v>0.00329775219999995</c:v>
                </c:pt>
                <c:pt idx="103">
                  <c:v>0.00231889260000001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'Compare all'!$C$3</c:f>
              <c:strCache>
                <c:ptCount val="1"/>
                <c:pt idx="0">
                  <c:v>2018 vs 2017 legislation, retirement age, non labour income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all'!$C$4:$C$107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-1.00000008274037E-10</c:v>
                </c:pt>
                <c:pt idx="7">
                  <c:v>-1.00000008274037E-10</c:v>
                </c:pt>
                <c:pt idx="8">
                  <c:v>0.0</c:v>
                </c:pt>
                <c:pt idx="9">
                  <c:v>0.0</c:v>
                </c:pt>
                <c:pt idx="10">
                  <c:v>-1.00000008274037E-10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-0.0012675036</c:v>
                </c:pt>
                <c:pt idx="14">
                  <c:v>-0.00134391040000004</c:v>
                </c:pt>
                <c:pt idx="15">
                  <c:v>-0.0010470816</c:v>
                </c:pt>
                <c:pt idx="16">
                  <c:v>-0.00108730169999999</c:v>
                </c:pt>
                <c:pt idx="17">
                  <c:v>-0.0010324753</c:v>
                </c:pt>
                <c:pt idx="18">
                  <c:v>-0.00105220849999998</c:v>
                </c:pt>
                <c:pt idx="19">
                  <c:v>-0.000967379699999993</c:v>
                </c:pt>
                <c:pt idx="20">
                  <c:v>-0.000726667600000008</c:v>
                </c:pt>
                <c:pt idx="21">
                  <c:v>-0.000664461299999974</c:v>
                </c:pt>
                <c:pt idx="22">
                  <c:v>-0.00105419679999996</c:v>
                </c:pt>
                <c:pt idx="23">
                  <c:v>-0.00179361550000001</c:v>
                </c:pt>
                <c:pt idx="24">
                  <c:v>-0.0016316187</c:v>
                </c:pt>
                <c:pt idx="25">
                  <c:v>-0.00267338919999999</c:v>
                </c:pt>
                <c:pt idx="26">
                  <c:v>-0.00208499639999998</c:v>
                </c:pt>
                <c:pt idx="27">
                  <c:v>-0.00190223540000001</c:v>
                </c:pt>
                <c:pt idx="28">
                  <c:v>-0.00187270300000003</c:v>
                </c:pt>
                <c:pt idx="29">
                  <c:v>-0.000989587800000024</c:v>
                </c:pt>
                <c:pt idx="30">
                  <c:v>-0.000464993299999994</c:v>
                </c:pt>
                <c:pt idx="31">
                  <c:v>0.000905257800000003</c:v>
                </c:pt>
                <c:pt idx="32">
                  <c:v>0.00105624250000003</c:v>
                </c:pt>
                <c:pt idx="33">
                  <c:v>0.00137749810000004</c:v>
                </c:pt>
                <c:pt idx="34">
                  <c:v>0.00115728790000003</c:v>
                </c:pt>
                <c:pt idx="35">
                  <c:v>0.000984109899999974</c:v>
                </c:pt>
                <c:pt idx="36">
                  <c:v>0.00143687860000002</c:v>
                </c:pt>
                <c:pt idx="37">
                  <c:v>0.0017471242</c:v>
                </c:pt>
                <c:pt idx="38">
                  <c:v>0.00144577060000001</c:v>
                </c:pt>
                <c:pt idx="39">
                  <c:v>0.00184195319999997</c:v>
                </c:pt>
                <c:pt idx="40">
                  <c:v>0.00194596469999997</c:v>
                </c:pt>
                <c:pt idx="41">
                  <c:v>0.00109884599999999</c:v>
                </c:pt>
                <c:pt idx="42">
                  <c:v>0.00164729670000002</c:v>
                </c:pt>
                <c:pt idx="43">
                  <c:v>-0.000202226600000022</c:v>
                </c:pt>
                <c:pt idx="44">
                  <c:v>-0.000158884599999964</c:v>
                </c:pt>
                <c:pt idx="45">
                  <c:v>0.000135749799999973</c:v>
                </c:pt>
                <c:pt idx="46">
                  <c:v>-0.00138902769999999</c:v>
                </c:pt>
                <c:pt idx="47">
                  <c:v>-3.67105999999895E-5</c:v>
                </c:pt>
                <c:pt idx="48">
                  <c:v>1.75403000000074E-5</c:v>
                </c:pt>
                <c:pt idx="49">
                  <c:v>-0.000271859500000027</c:v>
                </c:pt>
                <c:pt idx="50">
                  <c:v>-0.00121448009999997</c:v>
                </c:pt>
                <c:pt idx="51">
                  <c:v>-0.00336334700000002</c:v>
                </c:pt>
                <c:pt idx="52">
                  <c:v>-0.004148759</c:v>
                </c:pt>
                <c:pt idx="53">
                  <c:v>-0.00323355139999998</c:v>
                </c:pt>
                <c:pt idx="54">
                  <c:v>-0.00259720959999998</c:v>
                </c:pt>
                <c:pt idx="55">
                  <c:v>-0.0025889731</c:v>
                </c:pt>
                <c:pt idx="56">
                  <c:v>-0.00184412559999997</c:v>
                </c:pt>
                <c:pt idx="57">
                  <c:v>-0.00187629510000004</c:v>
                </c:pt>
                <c:pt idx="58">
                  <c:v>-0.00201498510000003</c:v>
                </c:pt>
                <c:pt idx="59">
                  <c:v>-0.00066672799999995</c:v>
                </c:pt>
                <c:pt idx="60">
                  <c:v>0.000341642400000008</c:v>
                </c:pt>
                <c:pt idx="61">
                  <c:v>0.00260048200000001</c:v>
                </c:pt>
                <c:pt idx="62">
                  <c:v>0.00272131269999998</c:v>
                </c:pt>
                <c:pt idx="63">
                  <c:v>0.00217413020000001</c:v>
                </c:pt>
                <c:pt idx="64">
                  <c:v>0.00182101509999999</c:v>
                </c:pt>
                <c:pt idx="65">
                  <c:v>0.00233694290000003</c:v>
                </c:pt>
                <c:pt idx="66">
                  <c:v>0.0024043909</c:v>
                </c:pt>
                <c:pt idx="67">
                  <c:v>0.00229607139999999</c:v>
                </c:pt>
                <c:pt idx="68">
                  <c:v>-0.0010345558</c:v>
                </c:pt>
                <c:pt idx="69">
                  <c:v>0.000857585800000004</c:v>
                </c:pt>
                <c:pt idx="70">
                  <c:v>0.0013129737</c:v>
                </c:pt>
                <c:pt idx="71">
                  <c:v>0.000963701300000008</c:v>
                </c:pt>
                <c:pt idx="72">
                  <c:v>0.000457002900000003</c:v>
                </c:pt>
                <c:pt idx="73">
                  <c:v>0.00093598789999999</c:v>
                </c:pt>
                <c:pt idx="74">
                  <c:v>0.000283797899999993</c:v>
                </c:pt>
                <c:pt idx="75">
                  <c:v>-0.00219936999999998</c:v>
                </c:pt>
                <c:pt idx="76">
                  <c:v>-0.000266331100000017</c:v>
                </c:pt>
                <c:pt idx="77">
                  <c:v>-0.000394795199999964</c:v>
                </c:pt>
                <c:pt idx="78">
                  <c:v>-0.000454200899999979</c:v>
                </c:pt>
                <c:pt idx="79">
                  <c:v>-0.000559082600000038</c:v>
                </c:pt>
                <c:pt idx="80">
                  <c:v>-0.000564819200000011</c:v>
                </c:pt>
                <c:pt idx="81">
                  <c:v>-0.000556861200000036</c:v>
                </c:pt>
                <c:pt idx="82">
                  <c:v>-0.000951358799999968</c:v>
                </c:pt>
                <c:pt idx="83">
                  <c:v>-0.0019450486</c:v>
                </c:pt>
                <c:pt idx="84">
                  <c:v>-0.000637680099999982</c:v>
                </c:pt>
                <c:pt idx="85">
                  <c:v>-0.00250986549999999</c:v>
                </c:pt>
                <c:pt idx="86">
                  <c:v>-0.00117988990000001</c:v>
                </c:pt>
                <c:pt idx="87">
                  <c:v>-0.00168285689999997</c:v>
                </c:pt>
                <c:pt idx="88">
                  <c:v>-0.00355314649999999</c:v>
                </c:pt>
                <c:pt idx="89">
                  <c:v>-0.00266209049999999</c:v>
                </c:pt>
                <c:pt idx="90">
                  <c:v>-0.0033036964</c:v>
                </c:pt>
                <c:pt idx="91">
                  <c:v>-0.00409001290000005</c:v>
                </c:pt>
                <c:pt idx="92">
                  <c:v>-0.0032126683</c:v>
                </c:pt>
                <c:pt idx="93">
                  <c:v>-0.004230281</c:v>
                </c:pt>
                <c:pt idx="94">
                  <c:v>-0.00409701629999998</c:v>
                </c:pt>
                <c:pt idx="95">
                  <c:v>-0.00303949279999999</c:v>
                </c:pt>
                <c:pt idx="96">
                  <c:v>-0.00333212040000003</c:v>
                </c:pt>
                <c:pt idx="97">
                  <c:v>-0.00471665910000002</c:v>
                </c:pt>
                <c:pt idx="98">
                  <c:v>-0.00315682439999998</c:v>
                </c:pt>
                <c:pt idx="99">
                  <c:v>-0.00307155910000001</c:v>
                </c:pt>
                <c:pt idx="100">
                  <c:v>-0.00341491329999999</c:v>
                </c:pt>
                <c:pt idx="101">
                  <c:v>-0.00352208749999999</c:v>
                </c:pt>
                <c:pt idx="102">
                  <c:v>-0.00387963069999997</c:v>
                </c:pt>
                <c:pt idx="103">
                  <c:v>-0.00152963340000001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'Compare all'!$D$3</c:f>
              <c:strCache>
                <c:ptCount val="1"/>
                <c:pt idx="0">
                  <c:v>2018 vs 2017 legislation, 65+</c:v>
                </c:pt>
              </c:strCache>
            </c:strRef>
          </c:tx>
          <c:spPr>
            <a:ln w="28575" cmpd="sng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all'!$D$4:$D$107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-0.000664200599999998</c:v>
                </c:pt>
                <c:pt idx="14">
                  <c:v>-0.000677289699999972</c:v>
                </c:pt>
                <c:pt idx="15">
                  <c:v>-0.000663037499999963</c:v>
                </c:pt>
                <c:pt idx="16">
                  <c:v>-0.000514926700000029</c:v>
                </c:pt>
                <c:pt idx="17">
                  <c:v>-0.000654073500000018</c:v>
                </c:pt>
                <c:pt idx="18">
                  <c:v>-0.000927370900000002</c:v>
                </c:pt>
                <c:pt idx="19">
                  <c:v>-0.000468572700000003</c:v>
                </c:pt>
                <c:pt idx="20">
                  <c:v>-0.0018125605</c:v>
                </c:pt>
                <c:pt idx="21">
                  <c:v>-0.000434633800000028</c:v>
                </c:pt>
                <c:pt idx="22">
                  <c:v>0.00292449569999997</c:v>
                </c:pt>
                <c:pt idx="23">
                  <c:v>-0.00208527050000001</c:v>
                </c:pt>
                <c:pt idx="24">
                  <c:v>-0.00410576270000001</c:v>
                </c:pt>
                <c:pt idx="25">
                  <c:v>-0.0020229712</c:v>
                </c:pt>
                <c:pt idx="26">
                  <c:v>-0.000431134700000002</c:v>
                </c:pt>
                <c:pt idx="27">
                  <c:v>0.00447293449999997</c:v>
                </c:pt>
                <c:pt idx="28">
                  <c:v>-0.000506257200000026</c:v>
                </c:pt>
                <c:pt idx="29">
                  <c:v>0.00117943479999999</c:v>
                </c:pt>
                <c:pt idx="30">
                  <c:v>0.00177075040000002</c:v>
                </c:pt>
                <c:pt idx="31">
                  <c:v>0.00359285669999998</c:v>
                </c:pt>
                <c:pt idx="32">
                  <c:v>0.00262383399999999</c:v>
                </c:pt>
                <c:pt idx="33">
                  <c:v>-0.00239681189999996</c:v>
                </c:pt>
                <c:pt idx="34">
                  <c:v>-0.0047201342</c:v>
                </c:pt>
                <c:pt idx="35">
                  <c:v>-0.00520258899999998</c:v>
                </c:pt>
                <c:pt idx="36">
                  <c:v>0.00188670460000001</c:v>
                </c:pt>
                <c:pt idx="37">
                  <c:v>0.000430282000000004</c:v>
                </c:pt>
                <c:pt idx="38">
                  <c:v>0.00213923039999997</c:v>
                </c:pt>
                <c:pt idx="39">
                  <c:v>0.0033222611</c:v>
                </c:pt>
                <c:pt idx="40">
                  <c:v>0.00292233130000002</c:v>
                </c:pt>
                <c:pt idx="41">
                  <c:v>0.00450079419999999</c:v>
                </c:pt>
                <c:pt idx="42">
                  <c:v>0.000552847199999984</c:v>
                </c:pt>
                <c:pt idx="43">
                  <c:v>-0.00134866510000003</c:v>
                </c:pt>
                <c:pt idx="44">
                  <c:v>0.000840929200000007</c:v>
                </c:pt>
                <c:pt idx="45">
                  <c:v>-0.0033853318</c:v>
                </c:pt>
                <c:pt idx="46">
                  <c:v>0.00133899060000003</c:v>
                </c:pt>
                <c:pt idx="47">
                  <c:v>-0.002051619</c:v>
                </c:pt>
                <c:pt idx="48">
                  <c:v>0.000613856999999995</c:v>
                </c:pt>
                <c:pt idx="49">
                  <c:v>-0.00103674840000001</c:v>
                </c:pt>
                <c:pt idx="50">
                  <c:v>-0.000208900600000006</c:v>
                </c:pt>
                <c:pt idx="51">
                  <c:v>0.00149421629999996</c:v>
                </c:pt>
                <c:pt idx="52">
                  <c:v>-0.000415155500000042</c:v>
                </c:pt>
                <c:pt idx="53">
                  <c:v>0.00242407090000002</c:v>
                </c:pt>
                <c:pt idx="54">
                  <c:v>0.00227278679999998</c:v>
                </c:pt>
                <c:pt idx="55">
                  <c:v>0.0024048163</c:v>
                </c:pt>
                <c:pt idx="56">
                  <c:v>0.0024911319</c:v>
                </c:pt>
                <c:pt idx="57">
                  <c:v>0.00341711680000001</c:v>
                </c:pt>
                <c:pt idx="58">
                  <c:v>-0.000694075500000002</c:v>
                </c:pt>
                <c:pt idx="59">
                  <c:v>0.00137096609999998</c:v>
                </c:pt>
                <c:pt idx="60">
                  <c:v>0.00172528709999997</c:v>
                </c:pt>
                <c:pt idx="61">
                  <c:v>0.00053499539999996</c:v>
                </c:pt>
                <c:pt idx="62">
                  <c:v>0.00392224300000005</c:v>
                </c:pt>
                <c:pt idx="63">
                  <c:v>0.00424430219999999</c:v>
                </c:pt>
                <c:pt idx="64">
                  <c:v>0.0034444207</c:v>
                </c:pt>
                <c:pt idx="65">
                  <c:v>0.00507124549999999</c:v>
                </c:pt>
                <c:pt idx="66">
                  <c:v>-0.000496900600000016</c:v>
                </c:pt>
                <c:pt idx="67">
                  <c:v>0.00216526589999999</c:v>
                </c:pt>
                <c:pt idx="68">
                  <c:v>0.000788366699999987</c:v>
                </c:pt>
                <c:pt idx="69">
                  <c:v>-0.0048823966</c:v>
                </c:pt>
                <c:pt idx="70">
                  <c:v>-0.00403388439999996</c:v>
                </c:pt>
                <c:pt idx="71">
                  <c:v>-0.00469162639999998</c:v>
                </c:pt>
                <c:pt idx="72">
                  <c:v>-0.00517893920000001</c:v>
                </c:pt>
                <c:pt idx="73">
                  <c:v>-0.00442175239999998</c:v>
                </c:pt>
                <c:pt idx="74">
                  <c:v>-0.000592725099999969</c:v>
                </c:pt>
                <c:pt idx="75">
                  <c:v>-0.00357413970000003</c:v>
                </c:pt>
                <c:pt idx="76">
                  <c:v>-0.00284222849999999</c:v>
                </c:pt>
                <c:pt idx="77">
                  <c:v>0.000102200100000005</c:v>
                </c:pt>
                <c:pt idx="78">
                  <c:v>0.00127189499999997</c:v>
                </c:pt>
                <c:pt idx="79">
                  <c:v>-0.00199021639999997</c:v>
                </c:pt>
                <c:pt idx="80">
                  <c:v>0.00529985379999998</c:v>
                </c:pt>
                <c:pt idx="81">
                  <c:v>0.00019749149999998</c:v>
                </c:pt>
                <c:pt idx="82">
                  <c:v>0.00349000590000004</c:v>
                </c:pt>
                <c:pt idx="83">
                  <c:v>0.000105252199999961</c:v>
                </c:pt>
                <c:pt idx="84">
                  <c:v>0.00216852369999998</c:v>
                </c:pt>
                <c:pt idx="85">
                  <c:v>0.000124891899999979</c:v>
                </c:pt>
                <c:pt idx="86">
                  <c:v>0.00405105119999999</c:v>
                </c:pt>
                <c:pt idx="87">
                  <c:v>0.0031597223</c:v>
                </c:pt>
                <c:pt idx="88">
                  <c:v>0.0034772616</c:v>
                </c:pt>
                <c:pt idx="89">
                  <c:v>0.0046874073</c:v>
                </c:pt>
                <c:pt idx="90">
                  <c:v>0.00194770720000004</c:v>
                </c:pt>
                <c:pt idx="91">
                  <c:v>0.000335727800000018</c:v>
                </c:pt>
                <c:pt idx="92">
                  <c:v>0.00482410709999997</c:v>
                </c:pt>
                <c:pt idx="93">
                  <c:v>0.00311141460000003</c:v>
                </c:pt>
                <c:pt idx="94">
                  <c:v>0.00322994440000002</c:v>
                </c:pt>
                <c:pt idx="95">
                  <c:v>0.00466605879999998</c:v>
                </c:pt>
                <c:pt idx="96">
                  <c:v>0.0036386961</c:v>
                </c:pt>
                <c:pt idx="97">
                  <c:v>0.00408455739999997</c:v>
                </c:pt>
                <c:pt idx="98">
                  <c:v>0.00657513280000005</c:v>
                </c:pt>
                <c:pt idx="99">
                  <c:v>0.00365847659999996</c:v>
                </c:pt>
                <c:pt idx="100">
                  <c:v>0.0043101646</c:v>
                </c:pt>
                <c:pt idx="101">
                  <c:v>0.000220607699999986</c:v>
                </c:pt>
                <c:pt idx="102">
                  <c:v>0.00635697759999998</c:v>
                </c:pt>
                <c:pt idx="103">
                  <c:v>0.00420892909999998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'Compare all'!$E$3</c:f>
              <c:strCache>
                <c:ptCount val="1"/>
                <c:pt idx="0">
                  <c:v>2018 vs 2017 legislation, 65+, non labour income</c:v>
                </c:pt>
              </c:strCache>
            </c:strRef>
          </c:tx>
          <c:spPr>
            <a:ln w="76200" cmpd="tri">
              <a:noFill/>
              <a:prstDash val="solid"/>
            </a:ln>
          </c:spPr>
          <c:marker>
            <c:symbol val="circle"/>
            <c:size val="7"/>
            <c:spPr>
              <a:solidFill>
                <a:srgbClr val="FF0000">
                  <a:alpha val="20000"/>
                </a:srgb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all'!$E$4:$E$107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-0.00106426859999997</c:v>
                </c:pt>
                <c:pt idx="14">
                  <c:v>-0.00116762399999998</c:v>
                </c:pt>
                <c:pt idx="15">
                  <c:v>-0.000950310000000009</c:v>
                </c:pt>
                <c:pt idx="16">
                  <c:v>-0.000981458699999993</c:v>
                </c:pt>
                <c:pt idx="17">
                  <c:v>-0.00114220909999996</c:v>
                </c:pt>
                <c:pt idx="18">
                  <c:v>-0.00125260109999997</c:v>
                </c:pt>
                <c:pt idx="19">
                  <c:v>-0.0011331691</c:v>
                </c:pt>
                <c:pt idx="20">
                  <c:v>-0.000449074300000018</c:v>
                </c:pt>
                <c:pt idx="21">
                  <c:v>-0.000425052099999989</c:v>
                </c:pt>
                <c:pt idx="22">
                  <c:v>-0.000666166099999976</c:v>
                </c:pt>
                <c:pt idx="23">
                  <c:v>-0.00122226520000002</c:v>
                </c:pt>
                <c:pt idx="24">
                  <c:v>-0.00159666989999996</c:v>
                </c:pt>
                <c:pt idx="25">
                  <c:v>-0.00187616220000003</c:v>
                </c:pt>
                <c:pt idx="26">
                  <c:v>-0.000868444800000034</c:v>
                </c:pt>
                <c:pt idx="27">
                  <c:v>-0.00126776490000002</c:v>
                </c:pt>
                <c:pt idx="28">
                  <c:v>-0.000916701399999997</c:v>
                </c:pt>
                <c:pt idx="29">
                  <c:v>-0.000133006499999977</c:v>
                </c:pt>
                <c:pt idx="30">
                  <c:v>-0.000339170700000002</c:v>
                </c:pt>
                <c:pt idx="31">
                  <c:v>0.000631128300000005</c:v>
                </c:pt>
                <c:pt idx="32">
                  <c:v>0.00102928060000002</c:v>
                </c:pt>
                <c:pt idx="33">
                  <c:v>0.0012273417</c:v>
                </c:pt>
                <c:pt idx="34">
                  <c:v>0.000865581900000023</c:v>
                </c:pt>
                <c:pt idx="35">
                  <c:v>0.00054674250000003</c:v>
                </c:pt>
                <c:pt idx="36">
                  <c:v>0.000524203899999964</c:v>
                </c:pt>
                <c:pt idx="37">
                  <c:v>3.83962000000126E-5</c:v>
                </c:pt>
                <c:pt idx="38">
                  <c:v>0.000306887899999997</c:v>
                </c:pt>
                <c:pt idx="39">
                  <c:v>0.000400135000000024</c:v>
                </c:pt>
                <c:pt idx="40">
                  <c:v>-0.000102326699999988</c:v>
                </c:pt>
                <c:pt idx="41">
                  <c:v>-0.000277964600000013</c:v>
                </c:pt>
                <c:pt idx="42">
                  <c:v>-0.000380358400000003</c:v>
                </c:pt>
                <c:pt idx="43">
                  <c:v>-0.00166606679999998</c:v>
                </c:pt>
                <c:pt idx="44">
                  <c:v>-0.00157610270000003</c:v>
                </c:pt>
                <c:pt idx="45">
                  <c:v>-0.00168383530000005</c:v>
                </c:pt>
                <c:pt idx="46">
                  <c:v>-0.00218248500000001</c:v>
                </c:pt>
                <c:pt idx="47">
                  <c:v>-0.00107069109999996</c:v>
                </c:pt>
                <c:pt idx="48">
                  <c:v>-0.000519115599999953</c:v>
                </c:pt>
                <c:pt idx="49">
                  <c:v>-0.000151180400000006</c:v>
                </c:pt>
                <c:pt idx="50">
                  <c:v>0.00037713239999998</c:v>
                </c:pt>
                <c:pt idx="51">
                  <c:v>-0.000895907500000015</c:v>
                </c:pt>
                <c:pt idx="52">
                  <c:v>-0.00143700139999997</c:v>
                </c:pt>
                <c:pt idx="53">
                  <c:v>-0.00112427879999999</c:v>
                </c:pt>
                <c:pt idx="54">
                  <c:v>-0.00178402519999998</c:v>
                </c:pt>
                <c:pt idx="55">
                  <c:v>-0.00117285610000001</c:v>
                </c:pt>
                <c:pt idx="56">
                  <c:v>-0.000440403100000042</c:v>
                </c:pt>
                <c:pt idx="57">
                  <c:v>-0.000343860699999976</c:v>
                </c:pt>
                <c:pt idx="58">
                  <c:v>-0.000921414200000026</c:v>
                </c:pt>
                <c:pt idx="59">
                  <c:v>0.000590460100000023</c:v>
                </c:pt>
                <c:pt idx="60">
                  <c:v>0.00114291900000002</c:v>
                </c:pt>
                <c:pt idx="61">
                  <c:v>0.00171690720000001</c:v>
                </c:pt>
                <c:pt idx="62">
                  <c:v>0.00151751</c:v>
                </c:pt>
                <c:pt idx="63">
                  <c:v>0.00167272839999999</c:v>
                </c:pt>
                <c:pt idx="64">
                  <c:v>0.00184245090000001</c:v>
                </c:pt>
                <c:pt idx="65">
                  <c:v>0.00193842799999999</c:v>
                </c:pt>
                <c:pt idx="66">
                  <c:v>0.00176568899999996</c:v>
                </c:pt>
                <c:pt idx="67">
                  <c:v>0.00145339960000002</c:v>
                </c:pt>
                <c:pt idx="68">
                  <c:v>-0.000184800599999979</c:v>
                </c:pt>
                <c:pt idx="69">
                  <c:v>2.25347999999737E-5</c:v>
                </c:pt>
                <c:pt idx="70">
                  <c:v>0.000132585299999988</c:v>
                </c:pt>
                <c:pt idx="71">
                  <c:v>0.000612506900000031</c:v>
                </c:pt>
                <c:pt idx="72">
                  <c:v>-0.000619589199999992</c:v>
                </c:pt>
                <c:pt idx="73">
                  <c:v>0.000329537200000007</c:v>
                </c:pt>
                <c:pt idx="74">
                  <c:v>0.000907570699999971</c:v>
                </c:pt>
                <c:pt idx="75">
                  <c:v>0.000752669599999978</c:v>
                </c:pt>
                <c:pt idx="76">
                  <c:v>0.00143961919999996</c:v>
                </c:pt>
                <c:pt idx="77">
                  <c:v>0.00169072339999998</c:v>
                </c:pt>
                <c:pt idx="78">
                  <c:v>0.00225415130000001</c:v>
                </c:pt>
                <c:pt idx="79">
                  <c:v>0.00144544629999999</c:v>
                </c:pt>
                <c:pt idx="80">
                  <c:v>0.00253242389999997</c:v>
                </c:pt>
                <c:pt idx="81">
                  <c:v>0.00167845150000001</c:v>
                </c:pt>
                <c:pt idx="82">
                  <c:v>0.00147608430000001</c:v>
                </c:pt>
                <c:pt idx="83">
                  <c:v>0.00191242470000003</c:v>
                </c:pt>
                <c:pt idx="84">
                  <c:v>0.00232309790000001</c:v>
                </c:pt>
                <c:pt idx="85">
                  <c:v>0.00145369089999997</c:v>
                </c:pt>
                <c:pt idx="86">
                  <c:v>0.00140820159999999</c:v>
                </c:pt>
                <c:pt idx="87">
                  <c:v>0.00195374370000001</c:v>
                </c:pt>
                <c:pt idx="88">
                  <c:v>0.000541906000000036</c:v>
                </c:pt>
                <c:pt idx="89">
                  <c:v>0.0011867123</c:v>
                </c:pt>
                <c:pt idx="90">
                  <c:v>0.00162957009999998</c:v>
                </c:pt>
                <c:pt idx="91">
                  <c:v>0.00105453799999999</c:v>
                </c:pt>
                <c:pt idx="92">
                  <c:v>0.00172203450000002</c:v>
                </c:pt>
                <c:pt idx="93">
                  <c:v>0.00111612560000002</c:v>
                </c:pt>
                <c:pt idx="94">
                  <c:v>0.000986792400000047</c:v>
                </c:pt>
                <c:pt idx="95">
                  <c:v>0.00129260050000002</c:v>
                </c:pt>
                <c:pt idx="96">
                  <c:v>0.00113348260000001</c:v>
                </c:pt>
                <c:pt idx="97">
                  <c:v>0.000265439899999997</c:v>
                </c:pt>
                <c:pt idx="98">
                  <c:v>0.0017872478</c:v>
                </c:pt>
                <c:pt idx="99">
                  <c:v>0.0014923215</c:v>
                </c:pt>
                <c:pt idx="100">
                  <c:v>-5.82685999999666E-5</c:v>
                </c:pt>
                <c:pt idx="101">
                  <c:v>-0.000319026099999953</c:v>
                </c:pt>
                <c:pt idx="102">
                  <c:v>-0.000209860700000008</c:v>
                </c:pt>
                <c:pt idx="103">
                  <c:v>0.0014071665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'Compare all'!$F$3</c:f>
              <c:strCache>
                <c:ptCount val="1"/>
                <c:pt idx="0">
                  <c:v>2018 vs 2015 legislation with moratoriums, retirement age</c:v>
                </c:pt>
              </c:strCache>
            </c:strRef>
          </c:tx>
          <c:spPr>
            <a:ln w="28575" cmpd="sng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all'!$F$4:$F$107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1.38290000001318E-6</c:v>
                </c:pt>
                <c:pt idx="6">
                  <c:v>0.00188190690000001</c:v>
                </c:pt>
                <c:pt idx="7">
                  <c:v>0.00203345329999999</c:v>
                </c:pt>
                <c:pt idx="8">
                  <c:v>0.0019897774</c:v>
                </c:pt>
                <c:pt idx="9">
                  <c:v>0.00214172739999996</c:v>
                </c:pt>
                <c:pt idx="10">
                  <c:v>0.00203105059999997</c:v>
                </c:pt>
                <c:pt idx="11">
                  <c:v>0.00221728590000003</c:v>
                </c:pt>
                <c:pt idx="12">
                  <c:v>0.00212057260000004</c:v>
                </c:pt>
                <c:pt idx="13">
                  <c:v>0.00216335290000003</c:v>
                </c:pt>
                <c:pt idx="14">
                  <c:v>0.0013502755</c:v>
                </c:pt>
                <c:pt idx="15">
                  <c:v>0.00231770930000003</c:v>
                </c:pt>
                <c:pt idx="16">
                  <c:v>0.00220753560000003</c:v>
                </c:pt>
                <c:pt idx="17">
                  <c:v>0.00220681649999999</c:v>
                </c:pt>
                <c:pt idx="18">
                  <c:v>0.0011728252</c:v>
                </c:pt>
                <c:pt idx="19">
                  <c:v>0.00332934159999998</c:v>
                </c:pt>
                <c:pt idx="20">
                  <c:v>0.00416600769999997</c:v>
                </c:pt>
                <c:pt idx="21">
                  <c:v>0.0100618895</c:v>
                </c:pt>
                <c:pt idx="22">
                  <c:v>0.0151116075</c:v>
                </c:pt>
                <c:pt idx="23">
                  <c:v>0.0167163009</c:v>
                </c:pt>
                <c:pt idx="24">
                  <c:v>0.0192069476</c:v>
                </c:pt>
                <c:pt idx="25">
                  <c:v>0.0226887758</c:v>
                </c:pt>
                <c:pt idx="26">
                  <c:v>0.023024961</c:v>
                </c:pt>
                <c:pt idx="27">
                  <c:v>0.0275496587</c:v>
                </c:pt>
                <c:pt idx="28">
                  <c:v>0.0297014219</c:v>
                </c:pt>
                <c:pt idx="29">
                  <c:v>0.0361764403999999</c:v>
                </c:pt>
                <c:pt idx="30">
                  <c:v>0.0359638227</c:v>
                </c:pt>
                <c:pt idx="31">
                  <c:v>0.0397257296</c:v>
                </c:pt>
                <c:pt idx="32">
                  <c:v>0.0429221286</c:v>
                </c:pt>
                <c:pt idx="33">
                  <c:v>0.0434155535</c:v>
                </c:pt>
                <c:pt idx="34">
                  <c:v>0.046603165</c:v>
                </c:pt>
                <c:pt idx="35">
                  <c:v>0.0478928646</c:v>
                </c:pt>
                <c:pt idx="36">
                  <c:v>0.0519855816</c:v>
                </c:pt>
                <c:pt idx="37">
                  <c:v>0.0541858497</c:v>
                </c:pt>
                <c:pt idx="38">
                  <c:v>0.0581160166</c:v>
                </c:pt>
                <c:pt idx="39">
                  <c:v>0.0582691265</c:v>
                </c:pt>
                <c:pt idx="40">
                  <c:v>0.0621865049</c:v>
                </c:pt>
                <c:pt idx="41">
                  <c:v>0.0604224757</c:v>
                </c:pt>
                <c:pt idx="42">
                  <c:v>0.0618761693999999</c:v>
                </c:pt>
                <c:pt idx="43">
                  <c:v>0.0612151743999999</c:v>
                </c:pt>
                <c:pt idx="44">
                  <c:v>0.0630612032</c:v>
                </c:pt>
                <c:pt idx="45">
                  <c:v>0.0621557361</c:v>
                </c:pt>
                <c:pt idx="46">
                  <c:v>0.0660328562</c:v>
                </c:pt>
                <c:pt idx="47">
                  <c:v>0.0660603219</c:v>
                </c:pt>
                <c:pt idx="48">
                  <c:v>0.0676085185</c:v>
                </c:pt>
                <c:pt idx="49">
                  <c:v>0.0649209838</c:v>
                </c:pt>
                <c:pt idx="50">
                  <c:v>0.0691830094</c:v>
                </c:pt>
                <c:pt idx="51">
                  <c:v>0.0706615578</c:v>
                </c:pt>
                <c:pt idx="52">
                  <c:v>0.0685148888999999</c:v>
                </c:pt>
                <c:pt idx="53">
                  <c:v>0.0714361202</c:v>
                </c:pt>
                <c:pt idx="54">
                  <c:v>0.0744426043</c:v>
                </c:pt>
                <c:pt idx="55">
                  <c:v>0.0706363599</c:v>
                </c:pt>
                <c:pt idx="56">
                  <c:v>0.0719195933</c:v>
                </c:pt>
                <c:pt idx="57">
                  <c:v>0.0762693154</c:v>
                </c:pt>
                <c:pt idx="58">
                  <c:v>0.0719995543</c:v>
                </c:pt>
                <c:pt idx="59">
                  <c:v>0.0713717784</c:v>
                </c:pt>
                <c:pt idx="60">
                  <c:v>0.0740956348</c:v>
                </c:pt>
                <c:pt idx="61">
                  <c:v>0.0748210531</c:v>
                </c:pt>
                <c:pt idx="62">
                  <c:v>0.0743235194</c:v>
                </c:pt>
                <c:pt idx="63">
                  <c:v>0.0798089848</c:v>
                </c:pt>
                <c:pt idx="64">
                  <c:v>0.0780030406</c:v>
                </c:pt>
                <c:pt idx="65">
                  <c:v>0.0805780908</c:v>
                </c:pt>
                <c:pt idx="66">
                  <c:v>0.074797877</c:v>
                </c:pt>
                <c:pt idx="67">
                  <c:v>0.0804377285</c:v>
                </c:pt>
                <c:pt idx="68">
                  <c:v>0.0810857518</c:v>
                </c:pt>
                <c:pt idx="69">
                  <c:v>0.0786890427</c:v>
                </c:pt>
                <c:pt idx="70">
                  <c:v>0.0843762218</c:v>
                </c:pt>
                <c:pt idx="71">
                  <c:v>0.0830151203</c:v>
                </c:pt>
                <c:pt idx="72">
                  <c:v>0.081552245</c:v>
                </c:pt>
                <c:pt idx="73">
                  <c:v>0.0823055586</c:v>
                </c:pt>
                <c:pt idx="74">
                  <c:v>0.0882216045</c:v>
                </c:pt>
                <c:pt idx="75">
                  <c:v>0.0845104678</c:v>
                </c:pt>
                <c:pt idx="76">
                  <c:v>0.0882483819</c:v>
                </c:pt>
                <c:pt idx="77">
                  <c:v>0.0913076042</c:v>
                </c:pt>
                <c:pt idx="78">
                  <c:v>0.0942061818</c:v>
                </c:pt>
                <c:pt idx="79">
                  <c:v>0.0941436604</c:v>
                </c:pt>
                <c:pt idx="80">
                  <c:v>0.0993066705</c:v>
                </c:pt>
                <c:pt idx="81">
                  <c:v>0.098247207</c:v>
                </c:pt>
                <c:pt idx="82">
                  <c:v>0.0980649978</c:v>
                </c:pt>
                <c:pt idx="83">
                  <c:v>0.0960777639</c:v>
                </c:pt>
                <c:pt idx="84">
                  <c:v>0.0963916144</c:v>
                </c:pt>
                <c:pt idx="85">
                  <c:v>0.0973335148</c:v>
                </c:pt>
                <c:pt idx="86">
                  <c:v>0.0979390047</c:v>
                </c:pt>
                <c:pt idx="87">
                  <c:v>0.0993157743</c:v>
                </c:pt>
                <c:pt idx="88">
                  <c:v>0.0981577063</c:v>
                </c:pt>
                <c:pt idx="89">
                  <c:v>0.0978807496</c:v>
                </c:pt>
                <c:pt idx="90">
                  <c:v>0.0995688075</c:v>
                </c:pt>
                <c:pt idx="91">
                  <c:v>0.0976417202</c:v>
                </c:pt>
                <c:pt idx="92">
                  <c:v>0.0996507887</c:v>
                </c:pt>
                <c:pt idx="93">
                  <c:v>0.102978487</c:v>
                </c:pt>
                <c:pt idx="94">
                  <c:v>0.1040252155</c:v>
                </c:pt>
                <c:pt idx="95">
                  <c:v>0.107809139</c:v>
                </c:pt>
                <c:pt idx="96">
                  <c:v>0.1076426072</c:v>
                </c:pt>
                <c:pt idx="97">
                  <c:v>0.1051494421</c:v>
                </c:pt>
                <c:pt idx="98">
                  <c:v>0.1075684667</c:v>
                </c:pt>
                <c:pt idx="99">
                  <c:v>0.1087364155</c:v>
                </c:pt>
                <c:pt idx="100">
                  <c:v>0.1076194448</c:v>
                </c:pt>
                <c:pt idx="101">
                  <c:v>0.1132020743</c:v>
                </c:pt>
                <c:pt idx="102">
                  <c:v>0.1135861337</c:v>
                </c:pt>
                <c:pt idx="103">
                  <c:v>0.1148882083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'Compare all'!$G$3</c:f>
              <c:strCache>
                <c:ptCount val="1"/>
                <c:pt idx="0">
                  <c:v>2018 vs 2015 legislation with moratoriums, retirement age, non labour income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all'!$G$4:$G$107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1.34920000000038E-6</c:v>
                </c:pt>
                <c:pt idx="6">
                  <c:v>0.00261914439999999</c:v>
                </c:pt>
                <c:pt idx="7">
                  <c:v>0.00263033540000002</c:v>
                </c:pt>
                <c:pt idx="8">
                  <c:v>0.00268728710000005</c:v>
                </c:pt>
                <c:pt idx="9">
                  <c:v>0.00271057190000001</c:v>
                </c:pt>
                <c:pt idx="10">
                  <c:v>0.0027394174</c:v>
                </c:pt>
                <c:pt idx="11">
                  <c:v>0.0028074434</c:v>
                </c:pt>
                <c:pt idx="12">
                  <c:v>0.00282936850000004</c:v>
                </c:pt>
                <c:pt idx="13">
                  <c:v>0.00159926129999999</c:v>
                </c:pt>
                <c:pt idx="14">
                  <c:v>0.00166634879999999</c:v>
                </c:pt>
                <c:pt idx="15">
                  <c:v>0.00199111290000004</c:v>
                </c:pt>
                <c:pt idx="16">
                  <c:v>0.00196249200000004</c:v>
                </c:pt>
                <c:pt idx="17">
                  <c:v>0.0020595303</c:v>
                </c:pt>
                <c:pt idx="18">
                  <c:v>0.00202139900000003</c:v>
                </c:pt>
                <c:pt idx="19">
                  <c:v>0.00681786940000001</c:v>
                </c:pt>
                <c:pt idx="20">
                  <c:v>0.0105706392</c:v>
                </c:pt>
                <c:pt idx="21">
                  <c:v>0.0134012012</c:v>
                </c:pt>
                <c:pt idx="22">
                  <c:v>0.0175473301</c:v>
                </c:pt>
                <c:pt idx="23">
                  <c:v>0.0206362855</c:v>
                </c:pt>
                <c:pt idx="24">
                  <c:v>0.0246083694</c:v>
                </c:pt>
                <c:pt idx="25">
                  <c:v>0.0277220144</c:v>
                </c:pt>
                <c:pt idx="26">
                  <c:v>0.0319276908</c:v>
                </c:pt>
                <c:pt idx="27">
                  <c:v>0.0370114519</c:v>
                </c:pt>
                <c:pt idx="28">
                  <c:v>0.04124857</c:v>
                </c:pt>
                <c:pt idx="29">
                  <c:v>0.0448398077</c:v>
                </c:pt>
                <c:pt idx="30">
                  <c:v>0.0489535808999999</c:v>
                </c:pt>
                <c:pt idx="31">
                  <c:v>0.0532587534</c:v>
                </c:pt>
                <c:pt idx="32">
                  <c:v>0.0568449034</c:v>
                </c:pt>
                <c:pt idx="33">
                  <c:v>0.0613520792</c:v>
                </c:pt>
                <c:pt idx="34">
                  <c:v>0.0646141139</c:v>
                </c:pt>
                <c:pt idx="35">
                  <c:v>0.068003952</c:v>
                </c:pt>
                <c:pt idx="36">
                  <c:v>0.0722069898</c:v>
                </c:pt>
                <c:pt idx="37">
                  <c:v>0.0754256996</c:v>
                </c:pt>
                <c:pt idx="38">
                  <c:v>0.0771692814</c:v>
                </c:pt>
                <c:pt idx="39">
                  <c:v>0.0770483831</c:v>
                </c:pt>
                <c:pt idx="40">
                  <c:v>0.0794841363</c:v>
                </c:pt>
                <c:pt idx="41">
                  <c:v>0.0801747333</c:v>
                </c:pt>
                <c:pt idx="42">
                  <c:v>0.0804202083</c:v>
                </c:pt>
                <c:pt idx="43">
                  <c:v>0.0791851144</c:v>
                </c:pt>
                <c:pt idx="44">
                  <c:v>0.0812352683</c:v>
                </c:pt>
                <c:pt idx="45">
                  <c:v>0.083398585</c:v>
                </c:pt>
                <c:pt idx="46">
                  <c:v>0.0824187319</c:v>
                </c:pt>
                <c:pt idx="47">
                  <c:v>0.084255173</c:v>
                </c:pt>
                <c:pt idx="48">
                  <c:v>0.0868746595</c:v>
                </c:pt>
                <c:pt idx="49">
                  <c:v>0.0881433178999999</c:v>
                </c:pt>
                <c:pt idx="50">
                  <c:v>0.0882828531</c:v>
                </c:pt>
                <c:pt idx="51">
                  <c:v>0.0892127296</c:v>
                </c:pt>
                <c:pt idx="52">
                  <c:v>0.0893084411</c:v>
                </c:pt>
                <c:pt idx="53">
                  <c:v>0.0902761281999999</c:v>
                </c:pt>
                <c:pt idx="54">
                  <c:v>0.0915073825</c:v>
                </c:pt>
                <c:pt idx="55">
                  <c:v>0.092524745</c:v>
                </c:pt>
                <c:pt idx="56">
                  <c:v>0.0917693</c:v>
                </c:pt>
                <c:pt idx="57">
                  <c:v>0.0937376171</c:v>
                </c:pt>
                <c:pt idx="58">
                  <c:v>0.0941979967</c:v>
                </c:pt>
                <c:pt idx="59">
                  <c:v>0.0947319123</c:v>
                </c:pt>
                <c:pt idx="60">
                  <c:v>0.0954375618</c:v>
                </c:pt>
                <c:pt idx="61">
                  <c:v>0.096514155</c:v>
                </c:pt>
                <c:pt idx="62">
                  <c:v>0.0969731669</c:v>
                </c:pt>
                <c:pt idx="63">
                  <c:v>0.0989242496</c:v>
                </c:pt>
                <c:pt idx="64">
                  <c:v>0.0990818653999999</c:v>
                </c:pt>
                <c:pt idx="65">
                  <c:v>0.101053209</c:v>
                </c:pt>
                <c:pt idx="66">
                  <c:v>0.1014833777</c:v>
                </c:pt>
                <c:pt idx="67">
                  <c:v>0.1028098751</c:v>
                </c:pt>
                <c:pt idx="68">
                  <c:v>0.1010088898</c:v>
                </c:pt>
                <c:pt idx="69">
                  <c:v>0.1026010308</c:v>
                </c:pt>
                <c:pt idx="70">
                  <c:v>0.1050443268</c:v>
                </c:pt>
                <c:pt idx="71">
                  <c:v>0.1051266572</c:v>
                </c:pt>
                <c:pt idx="72">
                  <c:v>0.1064951567</c:v>
                </c:pt>
                <c:pt idx="73">
                  <c:v>0.1059715455</c:v>
                </c:pt>
                <c:pt idx="74">
                  <c:v>0.1085745176</c:v>
                </c:pt>
                <c:pt idx="75">
                  <c:v>0.1067834494</c:v>
                </c:pt>
                <c:pt idx="76">
                  <c:v>0.1095937217</c:v>
                </c:pt>
                <c:pt idx="77">
                  <c:v>0.1124086359</c:v>
                </c:pt>
                <c:pt idx="78">
                  <c:v>0.1143234468</c:v>
                </c:pt>
                <c:pt idx="79">
                  <c:v>0.1156648357</c:v>
                </c:pt>
                <c:pt idx="80">
                  <c:v>0.1165844553</c:v>
                </c:pt>
                <c:pt idx="81">
                  <c:v>0.1183349091</c:v>
                </c:pt>
                <c:pt idx="82">
                  <c:v>0.1183679405</c:v>
                </c:pt>
                <c:pt idx="83">
                  <c:v>0.1167985419</c:v>
                </c:pt>
                <c:pt idx="84">
                  <c:v>0.116366906</c:v>
                </c:pt>
                <c:pt idx="85">
                  <c:v>0.1178669901</c:v>
                </c:pt>
                <c:pt idx="86">
                  <c:v>0.1178484304</c:v>
                </c:pt>
                <c:pt idx="87">
                  <c:v>0.1185169309</c:v>
                </c:pt>
                <c:pt idx="88">
                  <c:v>0.1168726773</c:v>
                </c:pt>
                <c:pt idx="89">
                  <c:v>0.1192958971</c:v>
                </c:pt>
                <c:pt idx="90">
                  <c:v>0.1209766696</c:v>
                </c:pt>
                <c:pt idx="91">
                  <c:v>0.120427749</c:v>
                </c:pt>
                <c:pt idx="92">
                  <c:v>0.1215830172</c:v>
                </c:pt>
                <c:pt idx="93">
                  <c:v>0.1237965049</c:v>
                </c:pt>
                <c:pt idx="94">
                  <c:v>0.1242296882</c:v>
                </c:pt>
                <c:pt idx="95">
                  <c:v>0.1279618529</c:v>
                </c:pt>
                <c:pt idx="96">
                  <c:v>0.1268518932</c:v>
                </c:pt>
                <c:pt idx="97">
                  <c:v>0.1260522318</c:v>
                </c:pt>
                <c:pt idx="98">
                  <c:v>0.1291706041</c:v>
                </c:pt>
                <c:pt idx="99">
                  <c:v>0.130265187</c:v>
                </c:pt>
                <c:pt idx="100">
                  <c:v>0.129738274</c:v>
                </c:pt>
                <c:pt idx="101">
                  <c:v>0.1327165129</c:v>
                </c:pt>
                <c:pt idx="102">
                  <c:v>0.1341099752</c:v>
                </c:pt>
                <c:pt idx="103">
                  <c:v>0.1359386673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'Compare all'!$H$3</c:f>
              <c:strCache>
                <c:ptCount val="1"/>
                <c:pt idx="0">
                  <c:v>2018 vs 2015 legislation with moratoriums, 65+</c:v>
                </c:pt>
              </c:strCache>
            </c:strRef>
          </c:tx>
          <c:spPr>
            <a:ln w="28575" cmpd="sng">
              <a:solidFill>
                <a:schemeClr val="accent4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all'!$H$4:$H$107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0.00219022019999998</c:v>
                </c:pt>
                <c:pt idx="7">
                  <c:v>0.00234102049999996</c:v>
                </c:pt>
                <c:pt idx="8">
                  <c:v>0.00225494309999996</c:v>
                </c:pt>
                <c:pt idx="9">
                  <c:v>0.00237271089999996</c:v>
                </c:pt>
                <c:pt idx="10">
                  <c:v>0.00225722960000002</c:v>
                </c:pt>
                <c:pt idx="11">
                  <c:v>0.00240548799999996</c:v>
                </c:pt>
                <c:pt idx="12">
                  <c:v>0.0021437883</c:v>
                </c:pt>
                <c:pt idx="13">
                  <c:v>0.00232412009999999</c:v>
                </c:pt>
                <c:pt idx="14">
                  <c:v>0.00139614690000001</c:v>
                </c:pt>
                <c:pt idx="15">
                  <c:v>0.0024702486</c:v>
                </c:pt>
                <c:pt idx="16">
                  <c:v>0.00220228959999996</c:v>
                </c:pt>
                <c:pt idx="17">
                  <c:v>0.00236160959999998</c:v>
                </c:pt>
                <c:pt idx="18">
                  <c:v>0.00220909299999999</c:v>
                </c:pt>
                <c:pt idx="19">
                  <c:v>0.0018612643</c:v>
                </c:pt>
                <c:pt idx="20">
                  <c:v>-0.000547113900000007</c:v>
                </c:pt>
                <c:pt idx="21">
                  <c:v>0.00141703589999997</c:v>
                </c:pt>
                <c:pt idx="22">
                  <c:v>0.00550868049999997</c:v>
                </c:pt>
                <c:pt idx="23">
                  <c:v>0.00551145349999998</c:v>
                </c:pt>
                <c:pt idx="24">
                  <c:v>0.0042172499</c:v>
                </c:pt>
                <c:pt idx="25">
                  <c:v>0.00605782020000001</c:v>
                </c:pt>
                <c:pt idx="26">
                  <c:v>0.00465037239999999</c:v>
                </c:pt>
                <c:pt idx="27">
                  <c:v>0.0064342543</c:v>
                </c:pt>
                <c:pt idx="28">
                  <c:v>0.00524944989999998</c:v>
                </c:pt>
                <c:pt idx="29">
                  <c:v>0.00789307389999999</c:v>
                </c:pt>
                <c:pt idx="30">
                  <c:v>0.00622458010000004</c:v>
                </c:pt>
                <c:pt idx="31">
                  <c:v>0.00777440839999999</c:v>
                </c:pt>
                <c:pt idx="32">
                  <c:v>0.0101802604</c:v>
                </c:pt>
                <c:pt idx="33">
                  <c:v>0.00826138100000001</c:v>
                </c:pt>
                <c:pt idx="34">
                  <c:v>0.00461831609999996</c:v>
                </c:pt>
                <c:pt idx="35">
                  <c:v>0.00562741720000004</c:v>
                </c:pt>
                <c:pt idx="36">
                  <c:v>0.00864932800000001</c:v>
                </c:pt>
                <c:pt idx="37">
                  <c:v>0.00810694719999999</c:v>
                </c:pt>
                <c:pt idx="38">
                  <c:v>0.0080994533</c:v>
                </c:pt>
                <c:pt idx="39">
                  <c:v>0.0102186833</c:v>
                </c:pt>
                <c:pt idx="40">
                  <c:v>0.0122776102</c:v>
                </c:pt>
                <c:pt idx="41">
                  <c:v>0.0115731294999999</c:v>
                </c:pt>
                <c:pt idx="42">
                  <c:v>0.0121486925</c:v>
                </c:pt>
                <c:pt idx="43">
                  <c:v>0.0145207512</c:v>
                </c:pt>
                <c:pt idx="44">
                  <c:v>0.0166621927</c:v>
                </c:pt>
                <c:pt idx="45">
                  <c:v>0.0154891874</c:v>
                </c:pt>
                <c:pt idx="46">
                  <c:v>0.0190156476</c:v>
                </c:pt>
                <c:pt idx="47">
                  <c:v>0.0195123976</c:v>
                </c:pt>
                <c:pt idx="48">
                  <c:v>0.0212579395</c:v>
                </c:pt>
                <c:pt idx="49">
                  <c:v>0.018880341</c:v>
                </c:pt>
                <c:pt idx="50">
                  <c:v>0.0223433646</c:v>
                </c:pt>
                <c:pt idx="51">
                  <c:v>0.0237029337</c:v>
                </c:pt>
                <c:pt idx="52">
                  <c:v>0.0218138585</c:v>
                </c:pt>
                <c:pt idx="53">
                  <c:v>0.0241370129</c:v>
                </c:pt>
                <c:pt idx="54">
                  <c:v>0.026710709</c:v>
                </c:pt>
                <c:pt idx="55">
                  <c:v>0.026152443</c:v>
                </c:pt>
                <c:pt idx="56">
                  <c:v>0.0267399459</c:v>
                </c:pt>
                <c:pt idx="57">
                  <c:v>0.0297310046</c:v>
                </c:pt>
                <c:pt idx="58">
                  <c:v>0.0260931794</c:v>
                </c:pt>
                <c:pt idx="59">
                  <c:v>0.0276731045</c:v>
                </c:pt>
                <c:pt idx="60">
                  <c:v>0.0314964098</c:v>
                </c:pt>
                <c:pt idx="61">
                  <c:v>0.0299962173</c:v>
                </c:pt>
                <c:pt idx="62">
                  <c:v>0.0308236796</c:v>
                </c:pt>
                <c:pt idx="63">
                  <c:v>0.0337446668</c:v>
                </c:pt>
                <c:pt idx="64">
                  <c:v>0.0334219527</c:v>
                </c:pt>
                <c:pt idx="65">
                  <c:v>0.0340745899</c:v>
                </c:pt>
                <c:pt idx="66">
                  <c:v>0.0281848315</c:v>
                </c:pt>
                <c:pt idx="67">
                  <c:v>0.0336509484</c:v>
                </c:pt>
                <c:pt idx="68">
                  <c:v>0.0363918103</c:v>
                </c:pt>
                <c:pt idx="69">
                  <c:v>0.0336536997</c:v>
                </c:pt>
                <c:pt idx="70">
                  <c:v>0.0380090505</c:v>
                </c:pt>
                <c:pt idx="71">
                  <c:v>0.0367142449</c:v>
                </c:pt>
                <c:pt idx="72">
                  <c:v>0.0365981986</c:v>
                </c:pt>
                <c:pt idx="73">
                  <c:v>0.0377986931</c:v>
                </c:pt>
                <c:pt idx="74">
                  <c:v>0.0440504821</c:v>
                </c:pt>
                <c:pt idx="75">
                  <c:v>0.0408191588</c:v>
                </c:pt>
                <c:pt idx="76">
                  <c:v>0.0433653569</c:v>
                </c:pt>
                <c:pt idx="77">
                  <c:v>0.0430808318</c:v>
                </c:pt>
                <c:pt idx="78">
                  <c:v>0.0454523128</c:v>
                </c:pt>
                <c:pt idx="79">
                  <c:v>0.0461508981</c:v>
                </c:pt>
                <c:pt idx="80">
                  <c:v>0.0488295516</c:v>
                </c:pt>
                <c:pt idx="81">
                  <c:v>0.0476915425</c:v>
                </c:pt>
                <c:pt idx="82">
                  <c:v>0.0481467435</c:v>
                </c:pt>
                <c:pt idx="83">
                  <c:v>0.0461056128</c:v>
                </c:pt>
                <c:pt idx="84">
                  <c:v>0.048756781</c:v>
                </c:pt>
                <c:pt idx="85">
                  <c:v>0.0493696401</c:v>
                </c:pt>
                <c:pt idx="86">
                  <c:v>0.0464400795</c:v>
                </c:pt>
                <c:pt idx="87">
                  <c:v>0.0483055174</c:v>
                </c:pt>
                <c:pt idx="88">
                  <c:v>0.0503914961</c:v>
                </c:pt>
                <c:pt idx="89">
                  <c:v>0.0499044631</c:v>
                </c:pt>
                <c:pt idx="90">
                  <c:v>0.0542908247</c:v>
                </c:pt>
                <c:pt idx="91">
                  <c:v>0.0502512943</c:v>
                </c:pt>
                <c:pt idx="92">
                  <c:v>0.0554764849</c:v>
                </c:pt>
                <c:pt idx="93">
                  <c:v>0.0563012881</c:v>
                </c:pt>
                <c:pt idx="94">
                  <c:v>0.0563410053</c:v>
                </c:pt>
                <c:pt idx="95">
                  <c:v>0.0584179205</c:v>
                </c:pt>
                <c:pt idx="96">
                  <c:v>0.0585989273</c:v>
                </c:pt>
                <c:pt idx="97">
                  <c:v>0.0571567748</c:v>
                </c:pt>
                <c:pt idx="98">
                  <c:v>0.0572006769</c:v>
                </c:pt>
                <c:pt idx="99">
                  <c:v>0.0567775307</c:v>
                </c:pt>
                <c:pt idx="100">
                  <c:v>0.05839424</c:v>
                </c:pt>
                <c:pt idx="101">
                  <c:v>0.0607619025</c:v>
                </c:pt>
                <c:pt idx="102">
                  <c:v>0.0628944853</c:v>
                </c:pt>
                <c:pt idx="103">
                  <c:v>0.063688045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'Compare all'!$I$3</c:f>
              <c:strCache>
                <c:ptCount val="1"/>
                <c:pt idx="0">
                  <c:v>2018 vs 2015 legislation with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4">
                  <a:lumMod val="50000"/>
                  <a:alpha val="2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all'!$I$4:$I$107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0.00267893880000003</c:v>
                </c:pt>
                <c:pt idx="7">
                  <c:v>0.0027247701</c:v>
                </c:pt>
                <c:pt idx="8">
                  <c:v>0.00273923450000002</c:v>
                </c:pt>
                <c:pt idx="9">
                  <c:v>0.00276881280000002</c:v>
                </c:pt>
                <c:pt idx="10">
                  <c:v>0.00278948249999999</c:v>
                </c:pt>
                <c:pt idx="11">
                  <c:v>0.00280884580000001</c:v>
                </c:pt>
                <c:pt idx="12">
                  <c:v>0.00279595259999998</c:v>
                </c:pt>
                <c:pt idx="13">
                  <c:v>0.0017353906</c:v>
                </c:pt>
                <c:pt idx="14">
                  <c:v>0.00173854559999997</c:v>
                </c:pt>
                <c:pt idx="15">
                  <c:v>0.00198579269999999</c:v>
                </c:pt>
                <c:pt idx="16">
                  <c:v>0.00198438450000005</c:v>
                </c:pt>
                <c:pt idx="17">
                  <c:v>0.00178231510000004</c:v>
                </c:pt>
                <c:pt idx="18">
                  <c:v>0.00167140860000003</c:v>
                </c:pt>
                <c:pt idx="19">
                  <c:v>0.00183256370000001</c:v>
                </c:pt>
                <c:pt idx="20">
                  <c:v>0.00234048179999996</c:v>
                </c:pt>
                <c:pt idx="21">
                  <c:v>0.00247208510000002</c:v>
                </c:pt>
                <c:pt idx="22">
                  <c:v>0.0021380386</c:v>
                </c:pt>
                <c:pt idx="23">
                  <c:v>0.00148698489999999</c:v>
                </c:pt>
                <c:pt idx="24">
                  <c:v>0.00157736720000001</c:v>
                </c:pt>
                <c:pt idx="25">
                  <c:v>0.00187764930000001</c:v>
                </c:pt>
                <c:pt idx="26">
                  <c:v>0.00141994279999996</c:v>
                </c:pt>
                <c:pt idx="27">
                  <c:v>0.00265623529999998</c:v>
                </c:pt>
                <c:pt idx="28">
                  <c:v>0.00352872050000003</c:v>
                </c:pt>
                <c:pt idx="29">
                  <c:v>0.00414506760000005</c:v>
                </c:pt>
                <c:pt idx="30">
                  <c:v>0.00519763149999997</c:v>
                </c:pt>
                <c:pt idx="31">
                  <c:v>0.00599679819999999</c:v>
                </c:pt>
                <c:pt idx="32">
                  <c:v>0.00698908950000004</c:v>
                </c:pt>
                <c:pt idx="33">
                  <c:v>0.00735126359999999</c:v>
                </c:pt>
                <c:pt idx="34">
                  <c:v>0.00726665230000001</c:v>
                </c:pt>
                <c:pt idx="35">
                  <c:v>0.00722538049999999</c:v>
                </c:pt>
                <c:pt idx="36">
                  <c:v>0.00805019919999999</c:v>
                </c:pt>
                <c:pt idx="37">
                  <c:v>0.00866527150000001</c:v>
                </c:pt>
                <c:pt idx="38">
                  <c:v>0.00848926</c:v>
                </c:pt>
                <c:pt idx="39">
                  <c:v>0.00963432130000002</c:v>
                </c:pt>
                <c:pt idx="40">
                  <c:v>0.0101888161</c:v>
                </c:pt>
                <c:pt idx="41">
                  <c:v>0.0102924481</c:v>
                </c:pt>
                <c:pt idx="42">
                  <c:v>0.0114760056</c:v>
                </c:pt>
                <c:pt idx="43">
                  <c:v>0.012135453</c:v>
                </c:pt>
                <c:pt idx="44">
                  <c:v>0.0133744041</c:v>
                </c:pt>
                <c:pt idx="45">
                  <c:v>0.0138948745</c:v>
                </c:pt>
                <c:pt idx="46">
                  <c:v>0.0145676459</c:v>
                </c:pt>
                <c:pt idx="47">
                  <c:v>0.0174397959</c:v>
                </c:pt>
                <c:pt idx="48">
                  <c:v>0.0188942541</c:v>
                </c:pt>
                <c:pt idx="49">
                  <c:v>0.0201425298</c:v>
                </c:pt>
                <c:pt idx="50">
                  <c:v>0.0212804673</c:v>
                </c:pt>
                <c:pt idx="51">
                  <c:v>0.0219610033</c:v>
                </c:pt>
                <c:pt idx="52">
                  <c:v>0.0224300078</c:v>
                </c:pt>
                <c:pt idx="53">
                  <c:v>0.0240302387</c:v>
                </c:pt>
                <c:pt idx="54">
                  <c:v>0.0248698088</c:v>
                </c:pt>
                <c:pt idx="55">
                  <c:v>0.026028064</c:v>
                </c:pt>
                <c:pt idx="56">
                  <c:v>0.0265897853</c:v>
                </c:pt>
                <c:pt idx="57">
                  <c:v>0.0269248484</c:v>
                </c:pt>
                <c:pt idx="58">
                  <c:v>0.0270267453</c:v>
                </c:pt>
                <c:pt idx="59">
                  <c:v>0.0290228887</c:v>
                </c:pt>
                <c:pt idx="60">
                  <c:v>0.0308242325</c:v>
                </c:pt>
                <c:pt idx="61">
                  <c:v>0.0309160382</c:v>
                </c:pt>
                <c:pt idx="62">
                  <c:v>0.03095118</c:v>
                </c:pt>
                <c:pt idx="63">
                  <c:v>0.0318500697</c:v>
                </c:pt>
                <c:pt idx="64">
                  <c:v>0.0326283947</c:v>
                </c:pt>
                <c:pt idx="65">
                  <c:v>0.0340124539</c:v>
                </c:pt>
                <c:pt idx="66">
                  <c:v>0.033860757</c:v>
                </c:pt>
                <c:pt idx="67">
                  <c:v>0.0348757745</c:v>
                </c:pt>
                <c:pt idx="68">
                  <c:v>0.0354637094</c:v>
                </c:pt>
                <c:pt idx="69">
                  <c:v>0.0363919924</c:v>
                </c:pt>
                <c:pt idx="70">
                  <c:v>0.0374816001</c:v>
                </c:pt>
                <c:pt idx="71">
                  <c:v>0.0387565504</c:v>
                </c:pt>
                <c:pt idx="72">
                  <c:v>0.0396919323</c:v>
                </c:pt>
                <c:pt idx="73">
                  <c:v>0.0407193196</c:v>
                </c:pt>
                <c:pt idx="74">
                  <c:v>0.04245318</c:v>
                </c:pt>
                <c:pt idx="75">
                  <c:v>0.0429311214</c:v>
                </c:pt>
                <c:pt idx="76">
                  <c:v>0.0434535383</c:v>
                </c:pt>
                <c:pt idx="77">
                  <c:v>0.0445743112</c:v>
                </c:pt>
                <c:pt idx="78">
                  <c:v>0.0458872407</c:v>
                </c:pt>
                <c:pt idx="79">
                  <c:v>0.0459164733</c:v>
                </c:pt>
                <c:pt idx="80">
                  <c:v>0.0470957988</c:v>
                </c:pt>
                <c:pt idx="81">
                  <c:v>0.0472082833</c:v>
                </c:pt>
                <c:pt idx="82">
                  <c:v>0.0480843368</c:v>
                </c:pt>
                <c:pt idx="83">
                  <c:v>0.048158682</c:v>
                </c:pt>
                <c:pt idx="84">
                  <c:v>0.0487418791</c:v>
                </c:pt>
                <c:pt idx="85">
                  <c:v>0.0496547327</c:v>
                </c:pt>
                <c:pt idx="86">
                  <c:v>0.0481162088</c:v>
                </c:pt>
                <c:pt idx="87">
                  <c:v>0.0495323042</c:v>
                </c:pt>
                <c:pt idx="88">
                  <c:v>0.0494884199</c:v>
                </c:pt>
                <c:pt idx="89">
                  <c:v>0.0502836251</c:v>
                </c:pt>
                <c:pt idx="90">
                  <c:v>0.0527231082</c:v>
                </c:pt>
                <c:pt idx="91">
                  <c:v>0.0529922241</c:v>
                </c:pt>
                <c:pt idx="92">
                  <c:v>0.0543067122</c:v>
                </c:pt>
                <c:pt idx="93">
                  <c:v>0.0549047874</c:v>
                </c:pt>
                <c:pt idx="94">
                  <c:v>0.0554772201</c:v>
                </c:pt>
                <c:pt idx="95">
                  <c:v>0.056459954</c:v>
                </c:pt>
                <c:pt idx="96">
                  <c:v>0.0571983508</c:v>
                </c:pt>
                <c:pt idx="97">
                  <c:v>0.0568782945</c:v>
                </c:pt>
                <c:pt idx="98">
                  <c:v>0.0580685185999999</c:v>
                </c:pt>
                <c:pt idx="99">
                  <c:v>0.0598133684</c:v>
                </c:pt>
                <c:pt idx="100">
                  <c:v>0.0586461243</c:v>
                </c:pt>
                <c:pt idx="101">
                  <c:v>0.060688857</c:v>
                </c:pt>
                <c:pt idx="102">
                  <c:v>0.06136494</c:v>
                </c:pt>
                <c:pt idx="103">
                  <c:v>0.0630566337</c:v>
                </c:pt>
              </c:numCache>
            </c:numRef>
          </c:val>
          <c:smooth val="0"/>
        </c:ser>
        <c:ser>
          <c:idx val="17"/>
          <c:order val="8"/>
          <c:tx>
            <c:strRef>
              <c:f>'Compare all'!$J$3</c:f>
              <c:strCache>
                <c:ptCount val="1"/>
                <c:pt idx="0">
                  <c:v>2018 vs 2015 legislation no moratoriums, retirement age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all'!$J$4:$J$107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1.38290000001318E-6</c:v>
                </c:pt>
                <c:pt idx="6">
                  <c:v>0.00188190690000001</c:v>
                </c:pt>
                <c:pt idx="7">
                  <c:v>-0.00174225449999998</c:v>
                </c:pt>
                <c:pt idx="8">
                  <c:v>-0.00633337769999997</c:v>
                </c:pt>
                <c:pt idx="9">
                  <c:v>-0.0114888492</c:v>
                </c:pt>
                <c:pt idx="10">
                  <c:v>-0.0149695384</c:v>
                </c:pt>
                <c:pt idx="11">
                  <c:v>-0.0189331322</c:v>
                </c:pt>
                <c:pt idx="12">
                  <c:v>-0.024245456</c:v>
                </c:pt>
                <c:pt idx="13">
                  <c:v>-0.0270574428</c:v>
                </c:pt>
                <c:pt idx="14">
                  <c:v>-0.0308210128</c:v>
                </c:pt>
                <c:pt idx="15">
                  <c:v>-0.0362237364</c:v>
                </c:pt>
                <c:pt idx="16">
                  <c:v>-0.0395501898</c:v>
                </c:pt>
                <c:pt idx="17">
                  <c:v>-0.0439977602</c:v>
                </c:pt>
                <c:pt idx="18">
                  <c:v>-0.0500932294999999</c:v>
                </c:pt>
                <c:pt idx="19">
                  <c:v>-0.0496632305</c:v>
                </c:pt>
                <c:pt idx="20">
                  <c:v>-0.0487403057</c:v>
                </c:pt>
                <c:pt idx="21">
                  <c:v>-0.0481866834</c:v>
                </c:pt>
                <c:pt idx="22">
                  <c:v>-0.0487932425</c:v>
                </c:pt>
                <c:pt idx="23">
                  <c:v>-0.0508313522</c:v>
                </c:pt>
                <c:pt idx="24">
                  <c:v>-0.0532785769</c:v>
                </c:pt>
                <c:pt idx="25">
                  <c:v>-0.0548953187</c:v>
                </c:pt>
                <c:pt idx="26">
                  <c:v>-0.0543535015</c:v>
                </c:pt>
                <c:pt idx="27">
                  <c:v>-0.0555039469</c:v>
                </c:pt>
                <c:pt idx="28">
                  <c:v>-0.0562565484999999</c:v>
                </c:pt>
                <c:pt idx="29">
                  <c:v>-0.0584720188</c:v>
                </c:pt>
                <c:pt idx="30">
                  <c:v>-0.0560054185</c:v>
                </c:pt>
                <c:pt idx="31">
                  <c:v>-0.0605018218</c:v>
                </c:pt>
                <c:pt idx="32">
                  <c:v>-0.0605468823</c:v>
                </c:pt>
                <c:pt idx="33">
                  <c:v>-0.0643637122</c:v>
                </c:pt>
                <c:pt idx="34">
                  <c:v>-0.0637767882</c:v>
                </c:pt>
                <c:pt idx="35">
                  <c:v>-0.0606978504</c:v>
                </c:pt>
                <c:pt idx="36">
                  <c:v>-0.0644128228</c:v>
                </c:pt>
                <c:pt idx="37">
                  <c:v>-0.0660277956</c:v>
                </c:pt>
                <c:pt idx="38">
                  <c:v>-0.0672711043</c:v>
                </c:pt>
                <c:pt idx="39">
                  <c:v>-0.0684587992</c:v>
                </c:pt>
                <c:pt idx="40">
                  <c:v>-0.0736320539999999</c:v>
                </c:pt>
                <c:pt idx="41">
                  <c:v>-0.0724947107</c:v>
                </c:pt>
                <c:pt idx="42">
                  <c:v>-0.0761924962</c:v>
                </c:pt>
                <c:pt idx="43">
                  <c:v>-0.0835311095</c:v>
                </c:pt>
                <c:pt idx="44">
                  <c:v>-0.0832038534</c:v>
                </c:pt>
                <c:pt idx="45">
                  <c:v>-0.0873120531</c:v>
                </c:pt>
                <c:pt idx="46">
                  <c:v>-0.0856909526</c:v>
                </c:pt>
                <c:pt idx="47">
                  <c:v>-0.0928875097</c:v>
                </c:pt>
                <c:pt idx="48">
                  <c:v>-0.0972789495</c:v>
                </c:pt>
                <c:pt idx="49">
                  <c:v>-0.1032570577</c:v>
                </c:pt>
                <c:pt idx="50">
                  <c:v>-0.1033882367</c:v>
                </c:pt>
                <c:pt idx="51">
                  <c:v>-0.1050049894</c:v>
                </c:pt>
                <c:pt idx="52">
                  <c:v>-0.1097481413</c:v>
                </c:pt>
                <c:pt idx="53">
                  <c:v>-0.1139048323</c:v>
                </c:pt>
                <c:pt idx="54">
                  <c:v>-0.1160489631</c:v>
                </c:pt>
                <c:pt idx="55">
                  <c:v>-0.1208965587</c:v>
                </c:pt>
                <c:pt idx="56">
                  <c:v>-0.1211703549</c:v>
                </c:pt>
                <c:pt idx="57">
                  <c:v>-0.1177092351</c:v>
                </c:pt>
                <c:pt idx="58">
                  <c:v>-0.1230178409</c:v>
                </c:pt>
                <c:pt idx="59">
                  <c:v>-0.1252227815</c:v>
                </c:pt>
                <c:pt idx="60">
                  <c:v>-0.1245747741</c:v>
                </c:pt>
                <c:pt idx="61">
                  <c:v>-0.1260554932</c:v>
                </c:pt>
                <c:pt idx="62">
                  <c:v>-0.1274876504</c:v>
                </c:pt>
                <c:pt idx="63">
                  <c:v>-0.1243048945</c:v>
                </c:pt>
                <c:pt idx="64">
                  <c:v>-0.1303652966</c:v>
                </c:pt>
                <c:pt idx="65">
                  <c:v>-0.1346377731</c:v>
                </c:pt>
                <c:pt idx="66">
                  <c:v>-0.138976006</c:v>
                </c:pt>
                <c:pt idx="67">
                  <c:v>-0.1365595836</c:v>
                </c:pt>
                <c:pt idx="68">
                  <c:v>-0.1386341301</c:v>
                </c:pt>
                <c:pt idx="69">
                  <c:v>-0.1422312678</c:v>
                </c:pt>
                <c:pt idx="70">
                  <c:v>-0.1408859408</c:v>
                </c:pt>
                <c:pt idx="71">
                  <c:v>-0.1449040448</c:v>
                </c:pt>
                <c:pt idx="72">
                  <c:v>-0.1467241268</c:v>
                </c:pt>
                <c:pt idx="73">
                  <c:v>-0.1483965516</c:v>
                </c:pt>
                <c:pt idx="74">
                  <c:v>-0.1484722762</c:v>
                </c:pt>
                <c:pt idx="75">
                  <c:v>-0.1543824377</c:v>
                </c:pt>
                <c:pt idx="76">
                  <c:v>-0.1515466489</c:v>
                </c:pt>
                <c:pt idx="77">
                  <c:v>-0.1524223454</c:v>
                </c:pt>
                <c:pt idx="78">
                  <c:v>-0.1539377764</c:v>
                </c:pt>
                <c:pt idx="79">
                  <c:v>-0.1565020409</c:v>
                </c:pt>
                <c:pt idx="80">
                  <c:v>-0.1577565481</c:v>
                </c:pt>
                <c:pt idx="81">
                  <c:v>-0.1591760841</c:v>
                </c:pt>
                <c:pt idx="82">
                  <c:v>-0.1587699478</c:v>
                </c:pt>
                <c:pt idx="83">
                  <c:v>-0.1643199055</c:v>
                </c:pt>
                <c:pt idx="84">
                  <c:v>-0.1644755107</c:v>
                </c:pt>
                <c:pt idx="85">
                  <c:v>-0.1681648263</c:v>
                </c:pt>
                <c:pt idx="86">
                  <c:v>-0.1671323577</c:v>
                </c:pt>
                <c:pt idx="87">
                  <c:v>-0.1662356181</c:v>
                </c:pt>
                <c:pt idx="88">
                  <c:v>-0.171360167</c:v>
                </c:pt>
                <c:pt idx="89">
                  <c:v>-0.1768786678</c:v>
                </c:pt>
                <c:pt idx="90">
                  <c:v>-0.1748363203</c:v>
                </c:pt>
                <c:pt idx="91">
                  <c:v>-0.1766186859</c:v>
                </c:pt>
                <c:pt idx="92">
                  <c:v>-0.1776782203</c:v>
                </c:pt>
                <c:pt idx="93">
                  <c:v>-0.1782092042</c:v>
                </c:pt>
                <c:pt idx="94">
                  <c:v>-0.1806960677</c:v>
                </c:pt>
                <c:pt idx="95">
                  <c:v>-0.1809871469</c:v>
                </c:pt>
                <c:pt idx="96">
                  <c:v>-0.1829131119</c:v>
                </c:pt>
                <c:pt idx="97">
                  <c:v>-0.1898787229</c:v>
                </c:pt>
                <c:pt idx="98">
                  <c:v>-0.1861667504</c:v>
                </c:pt>
                <c:pt idx="99">
                  <c:v>-0.1885273475</c:v>
                </c:pt>
                <c:pt idx="100">
                  <c:v>-0.1925960563</c:v>
                </c:pt>
                <c:pt idx="101">
                  <c:v>-0.1938058536</c:v>
                </c:pt>
                <c:pt idx="102">
                  <c:v>-0.1923671556</c:v>
                </c:pt>
                <c:pt idx="103">
                  <c:v>-0.1926491033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'Compare all'!$K$3</c:f>
              <c:strCache>
                <c:ptCount val="1"/>
                <c:pt idx="0">
                  <c:v>2018 vs 2015 legislation no moratoriums, retirement age, non labour income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all'!$K$4:$K$107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1.34920000000038E-6</c:v>
                </c:pt>
                <c:pt idx="6">
                  <c:v>0.00261914439999999</c:v>
                </c:pt>
                <c:pt idx="7">
                  <c:v>-0.0029104231</c:v>
                </c:pt>
                <c:pt idx="8">
                  <c:v>-0.0116127329</c:v>
                </c:pt>
                <c:pt idx="9">
                  <c:v>-0.0183079051</c:v>
                </c:pt>
                <c:pt idx="10">
                  <c:v>-0.0246188468</c:v>
                </c:pt>
                <c:pt idx="11">
                  <c:v>-0.0325286581</c:v>
                </c:pt>
                <c:pt idx="12">
                  <c:v>-0.0371024983</c:v>
                </c:pt>
                <c:pt idx="13">
                  <c:v>-0.0454438806</c:v>
                </c:pt>
                <c:pt idx="14">
                  <c:v>-0.0505051788</c:v>
                </c:pt>
                <c:pt idx="15">
                  <c:v>-0.0563736071</c:v>
                </c:pt>
                <c:pt idx="16">
                  <c:v>-0.0623220871</c:v>
                </c:pt>
                <c:pt idx="17">
                  <c:v>-0.0691981204999999</c:v>
                </c:pt>
                <c:pt idx="18">
                  <c:v>-0.0738222194</c:v>
                </c:pt>
                <c:pt idx="19">
                  <c:v>-0.0739936744</c:v>
                </c:pt>
                <c:pt idx="20">
                  <c:v>-0.0715404341</c:v>
                </c:pt>
                <c:pt idx="21">
                  <c:v>-0.0721365975</c:v>
                </c:pt>
                <c:pt idx="22">
                  <c:v>-0.0723769412</c:v>
                </c:pt>
                <c:pt idx="23">
                  <c:v>-0.0722984606</c:v>
                </c:pt>
                <c:pt idx="24">
                  <c:v>-0.073652697</c:v>
                </c:pt>
                <c:pt idx="25">
                  <c:v>-0.0739035694</c:v>
                </c:pt>
                <c:pt idx="26">
                  <c:v>-0.0731399384</c:v>
                </c:pt>
                <c:pt idx="27">
                  <c:v>-0.0738085688</c:v>
                </c:pt>
                <c:pt idx="28">
                  <c:v>-0.0742533608</c:v>
                </c:pt>
                <c:pt idx="29">
                  <c:v>-0.0750429488</c:v>
                </c:pt>
                <c:pt idx="30">
                  <c:v>-0.0755280208</c:v>
                </c:pt>
                <c:pt idx="31">
                  <c:v>-0.0763760395</c:v>
                </c:pt>
                <c:pt idx="32">
                  <c:v>-0.0772730074</c:v>
                </c:pt>
                <c:pt idx="33">
                  <c:v>-0.0765475153</c:v>
                </c:pt>
                <c:pt idx="34">
                  <c:v>-0.0773733373</c:v>
                </c:pt>
                <c:pt idx="35">
                  <c:v>-0.079139765</c:v>
                </c:pt>
                <c:pt idx="36">
                  <c:v>-0.0805829822</c:v>
                </c:pt>
                <c:pt idx="37">
                  <c:v>-0.0815393416</c:v>
                </c:pt>
                <c:pt idx="38">
                  <c:v>-0.0818458563</c:v>
                </c:pt>
                <c:pt idx="39">
                  <c:v>-0.0847542445</c:v>
                </c:pt>
                <c:pt idx="40">
                  <c:v>-0.0877230772</c:v>
                </c:pt>
                <c:pt idx="41">
                  <c:v>-0.0910225297</c:v>
                </c:pt>
                <c:pt idx="42">
                  <c:v>-0.0949039491</c:v>
                </c:pt>
                <c:pt idx="43">
                  <c:v>-0.0991724958</c:v>
                </c:pt>
                <c:pt idx="44">
                  <c:v>-0.1012673375</c:v>
                </c:pt>
                <c:pt idx="45">
                  <c:v>-0.1031961304</c:v>
                </c:pt>
                <c:pt idx="46">
                  <c:v>-0.1084360228</c:v>
                </c:pt>
                <c:pt idx="47">
                  <c:v>-0.1120737922</c:v>
                </c:pt>
                <c:pt idx="48">
                  <c:v>-0.1144024994</c:v>
                </c:pt>
                <c:pt idx="49">
                  <c:v>-0.118821456</c:v>
                </c:pt>
                <c:pt idx="50">
                  <c:v>-0.1213472255</c:v>
                </c:pt>
                <c:pt idx="51">
                  <c:v>-0.1258766653</c:v>
                </c:pt>
                <c:pt idx="52">
                  <c:v>-0.1293443698</c:v>
                </c:pt>
                <c:pt idx="53">
                  <c:v>-0.1312434349</c:v>
                </c:pt>
                <c:pt idx="54">
                  <c:v>-0.1335643507</c:v>
                </c:pt>
                <c:pt idx="55">
                  <c:v>-0.13629703</c:v>
                </c:pt>
                <c:pt idx="56">
                  <c:v>-0.139717664</c:v>
                </c:pt>
                <c:pt idx="57">
                  <c:v>-0.1413342663</c:v>
                </c:pt>
                <c:pt idx="58">
                  <c:v>-0.142787961</c:v>
                </c:pt>
                <c:pt idx="59">
                  <c:v>-0.1450066198</c:v>
                </c:pt>
                <c:pt idx="60">
                  <c:v>-0.1463579737</c:v>
                </c:pt>
                <c:pt idx="61">
                  <c:v>-0.1468760052</c:v>
                </c:pt>
                <c:pt idx="62">
                  <c:v>-0.150421007</c:v>
                </c:pt>
                <c:pt idx="63">
                  <c:v>-0.1495408835</c:v>
                </c:pt>
                <c:pt idx="64">
                  <c:v>-0.1513933745</c:v>
                </c:pt>
                <c:pt idx="65">
                  <c:v>-0.154007682</c:v>
                </c:pt>
                <c:pt idx="66">
                  <c:v>-0.1557512594</c:v>
                </c:pt>
                <c:pt idx="67">
                  <c:v>-0.1565818598</c:v>
                </c:pt>
                <c:pt idx="68">
                  <c:v>-0.1589261819</c:v>
                </c:pt>
                <c:pt idx="69">
                  <c:v>-0.1620857353</c:v>
                </c:pt>
                <c:pt idx="70">
                  <c:v>-0.1624687533</c:v>
                </c:pt>
                <c:pt idx="71">
                  <c:v>-0.1642668349</c:v>
                </c:pt>
                <c:pt idx="72">
                  <c:v>-0.1633036012</c:v>
                </c:pt>
                <c:pt idx="73">
                  <c:v>-0.1676616456</c:v>
                </c:pt>
                <c:pt idx="74">
                  <c:v>-0.1691269012</c:v>
                </c:pt>
                <c:pt idx="75">
                  <c:v>-0.1722273546</c:v>
                </c:pt>
                <c:pt idx="76">
                  <c:v>-0.1729220618</c:v>
                </c:pt>
                <c:pt idx="77">
                  <c:v>-0.1755874592</c:v>
                </c:pt>
                <c:pt idx="78">
                  <c:v>-0.176280766</c:v>
                </c:pt>
                <c:pt idx="79">
                  <c:v>-0.1782037955</c:v>
                </c:pt>
                <c:pt idx="80">
                  <c:v>-0.1803933441</c:v>
                </c:pt>
                <c:pt idx="81">
                  <c:v>-0.1830698598</c:v>
                </c:pt>
                <c:pt idx="82">
                  <c:v>-0.1839988598</c:v>
                </c:pt>
                <c:pt idx="83">
                  <c:v>-0.1903377544</c:v>
                </c:pt>
                <c:pt idx="84">
                  <c:v>-0.192304558</c:v>
                </c:pt>
                <c:pt idx="85">
                  <c:v>-0.1937983078</c:v>
                </c:pt>
                <c:pt idx="86">
                  <c:v>-0.1957877328</c:v>
                </c:pt>
                <c:pt idx="87">
                  <c:v>-0.1964103683</c:v>
                </c:pt>
                <c:pt idx="88">
                  <c:v>-0.2006900152</c:v>
                </c:pt>
                <c:pt idx="89">
                  <c:v>-0.2033275129</c:v>
                </c:pt>
                <c:pt idx="90">
                  <c:v>-0.2026636304</c:v>
                </c:pt>
                <c:pt idx="91">
                  <c:v>-0.2061862017</c:v>
                </c:pt>
                <c:pt idx="92">
                  <c:v>-0.2071119588</c:v>
                </c:pt>
                <c:pt idx="93">
                  <c:v>-0.2092832241</c:v>
                </c:pt>
                <c:pt idx="94">
                  <c:v>-0.2107267424</c:v>
                </c:pt>
                <c:pt idx="95">
                  <c:v>-0.2110617554</c:v>
                </c:pt>
                <c:pt idx="96">
                  <c:v>-0.2140630589</c:v>
                </c:pt>
                <c:pt idx="97">
                  <c:v>-0.2198415522</c:v>
                </c:pt>
                <c:pt idx="98">
                  <c:v>-0.2185105274</c:v>
                </c:pt>
                <c:pt idx="99">
                  <c:v>-0.2202205614</c:v>
                </c:pt>
                <c:pt idx="100">
                  <c:v>-0.2230626613</c:v>
                </c:pt>
                <c:pt idx="101">
                  <c:v>-0.2232298666</c:v>
                </c:pt>
                <c:pt idx="102">
                  <c:v>-0.2226915841</c:v>
                </c:pt>
                <c:pt idx="103">
                  <c:v>-0.2227876448</c:v>
                </c:pt>
              </c:numCache>
            </c:numRef>
          </c:val>
          <c:smooth val="0"/>
        </c:ser>
        <c:ser>
          <c:idx val="19"/>
          <c:order val="10"/>
          <c:tx>
            <c:strRef>
              <c:f>'Compare all'!$L$3</c:f>
              <c:strCache>
                <c:ptCount val="1"/>
                <c:pt idx="0">
                  <c:v>2018 vs 2015 legislation no moratoriums, 65+</c:v>
                </c:pt>
              </c:strCache>
            </c:strRef>
          </c:tx>
          <c:spPr>
            <a:ln w="28575" cmpd="sng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all'!$L$4:$L$107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0.00219022019999998</c:v>
                </c:pt>
                <c:pt idx="7">
                  <c:v>0.0009781284</c:v>
                </c:pt>
                <c:pt idx="8">
                  <c:v>-0.0007681504</c:v>
                </c:pt>
                <c:pt idx="9">
                  <c:v>-0.00151105010000002</c:v>
                </c:pt>
                <c:pt idx="10">
                  <c:v>-0.00290750899999997</c:v>
                </c:pt>
                <c:pt idx="11">
                  <c:v>-0.00426287330000002</c:v>
                </c:pt>
                <c:pt idx="12">
                  <c:v>-0.0068103947</c:v>
                </c:pt>
                <c:pt idx="13">
                  <c:v>-0.00830992530000002</c:v>
                </c:pt>
                <c:pt idx="14">
                  <c:v>-0.00965862020000002</c:v>
                </c:pt>
                <c:pt idx="15">
                  <c:v>-0.0110507844</c:v>
                </c:pt>
                <c:pt idx="16">
                  <c:v>-0.0118882046</c:v>
                </c:pt>
                <c:pt idx="17">
                  <c:v>-0.0138467006</c:v>
                </c:pt>
                <c:pt idx="18">
                  <c:v>-0.0162897645</c:v>
                </c:pt>
                <c:pt idx="19">
                  <c:v>-0.0162014155</c:v>
                </c:pt>
                <c:pt idx="20">
                  <c:v>-0.0156613323</c:v>
                </c:pt>
                <c:pt idx="21">
                  <c:v>-0.016595483</c:v>
                </c:pt>
                <c:pt idx="22">
                  <c:v>-0.0168312545</c:v>
                </c:pt>
                <c:pt idx="23">
                  <c:v>-0.0197910164</c:v>
                </c:pt>
                <c:pt idx="24">
                  <c:v>-0.0241586251</c:v>
                </c:pt>
                <c:pt idx="25">
                  <c:v>-0.0222386316</c:v>
                </c:pt>
                <c:pt idx="26">
                  <c:v>-0.0227813636</c:v>
                </c:pt>
                <c:pt idx="27">
                  <c:v>-0.0266105443</c:v>
                </c:pt>
                <c:pt idx="28">
                  <c:v>-0.0323626989</c:v>
                </c:pt>
                <c:pt idx="29">
                  <c:v>-0.0399673988</c:v>
                </c:pt>
                <c:pt idx="30">
                  <c:v>-0.0422847536999999</c:v>
                </c:pt>
                <c:pt idx="31">
                  <c:v>-0.0482388434</c:v>
                </c:pt>
                <c:pt idx="32">
                  <c:v>-0.0508312908</c:v>
                </c:pt>
                <c:pt idx="33">
                  <c:v>-0.0610940127</c:v>
                </c:pt>
                <c:pt idx="34">
                  <c:v>-0.0653612741</c:v>
                </c:pt>
                <c:pt idx="35">
                  <c:v>-0.0647701963</c:v>
                </c:pt>
                <c:pt idx="36">
                  <c:v>-0.0703502662</c:v>
                </c:pt>
                <c:pt idx="37">
                  <c:v>-0.0761507846</c:v>
                </c:pt>
                <c:pt idx="38">
                  <c:v>-0.0815116113</c:v>
                </c:pt>
                <c:pt idx="39">
                  <c:v>-0.0799496864</c:v>
                </c:pt>
                <c:pt idx="40">
                  <c:v>-0.0875185652</c:v>
                </c:pt>
                <c:pt idx="41">
                  <c:v>-0.0870561063</c:v>
                </c:pt>
                <c:pt idx="42">
                  <c:v>-0.0931551436</c:v>
                </c:pt>
                <c:pt idx="43">
                  <c:v>-0.0996529716</c:v>
                </c:pt>
                <c:pt idx="44">
                  <c:v>-0.099650046</c:v>
                </c:pt>
                <c:pt idx="45">
                  <c:v>-0.1042771647</c:v>
                </c:pt>
                <c:pt idx="46">
                  <c:v>-0.1049959545</c:v>
                </c:pt>
                <c:pt idx="47">
                  <c:v>-0.1135419033</c:v>
                </c:pt>
                <c:pt idx="48">
                  <c:v>-0.1169315377</c:v>
                </c:pt>
                <c:pt idx="49">
                  <c:v>-0.1210633572</c:v>
                </c:pt>
                <c:pt idx="50">
                  <c:v>-0.123903209</c:v>
                </c:pt>
                <c:pt idx="51">
                  <c:v>-0.1234228995</c:v>
                </c:pt>
                <c:pt idx="52">
                  <c:v>-0.1318764183</c:v>
                </c:pt>
                <c:pt idx="53">
                  <c:v>-0.1354167208</c:v>
                </c:pt>
                <c:pt idx="54">
                  <c:v>-0.1366905547</c:v>
                </c:pt>
                <c:pt idx="55">
                  <c:v>-0.139473428</c:v>
                </c:pt>
                <c:pt idx="56">
                  <c:v>-0.1397203586</c:v>
                </c:pt>
                <c:pt idx="57">
                  <c:v>-0.140618136</c:v>
                </c:pt>
                <c:pt idx="58">
                  <c:v>-0.1452062125</c:v>
                </c:pt>
                <c:pt idx="59">
                  <c:v>-0.1478558056</c:v>
                </c:pt>
                <c:pt idx="60">
                  <c:v>-0.1478727384</c:v>
                </c:pt>
                <c:pt idx="61">
                  <c:v>-0.1502507789</c:v>
                </c:pt>
                <c:pt idx="62">
                  <c:v>-0.1533323674</c:v>
                </c:pt>
                <c:pt idx="63">
                  <c:v>-0.1519438916</c:v>
                </c:pt>
                <c:pt idx="64">
                  <c:v>-0.1571154928</c:v>
                </c:pt>
                <c:pt idx="65">
                  <c:v>-0.1608249612</c:v>
                </c:pt>
                <c:pt idx="66">
                  <c:v>-0.1647003546</c:v>
                </c:pt>
                <c:pt idx="67">
                  <c:v>-0.1619162373</c:v>
                </c:pt>
                <c:pt idx="68">
                  <c:v>-0.1660690969</c:v>
                </c:pt>
                <c:pt idx="69">
                  <c:v>-0.1705224026</c:v>
                </c:pt>
                <c:pt idx="70">
                  <c:v>-0.1705936329</c:v>
                </c:pt>
                <c:pt idx="71">
                  <c:v>-0.1746298828</c:v>
                </c:pt>
                <c:pt idx="72">
                  <c:v>-0.1749201183</c:v>
                </c:pt>
                <c:pt idx="73">
                  <c:v>-0.1765371535</c:v>
                </c:pt>
                <c:pt idx="74">
                  <c:v>-0.1778154816</c:v>
                </c:pt>
                <c:pt idx="75">
                  <c:v>-0.1817266301</c:v>
                </c:pt>
                <c:pt idx="76">
                  <c:v>-0.1815695426</c:v>
                </c:pt>
                <c:pt idx="77">
                  <c:v>-0.1816849868</c:v>
                </c:pt>
                <c:pt idx="78">
                  <c:v>-0.1855588362</c:v>
                </c:pt>
                <c:pt idx="79">
                  <c:v>-0.1887734889</c:v>
                </c:pt>
                <c:pt idx="80">
                  <c:v>-0.1902600623</c:v>
                </c:pt>
                <c:pt idx="81">
                  <c:v>-0.194908481</c:v>
                </c:pt>
                <c:pt idx="82">
                  <c:v>-0.1944298761</c:v>
                </c:pt>
                <c:pt idx="83">
                  <c:v>-0.1993813699</c:v>
                </c:pt>
                <c:pt idx="84">
                  <c:v>-0.1988437677</c:v>
                </c:pt>
                <c:pt idx="85">
                  <c:v>-0.2023490294</c:v>
                </c:pt>
                <c:pt idx="86">
                  <c:v>-0.2052648705</c:v>
                </c:pt>
                <c:pt idx="87">
                  <c:v>-0.2061446202</c:v>
                </c:pt>
                <c:pt idx="88">
                  <c:v>-0.2068601332</c:v>
                </c:pt>
                <c:pt idx="89">
                  <c:v>-0.2117085706</c:v>
                </c:pt>
                <c:pt idx="90">
                  <c:v>-0.2084671795</c:v>
                </c:pt>
                <c:pt idx="91">
                  <c:v>-0.2141079855</c:v>
                </c:pt>
                <c:pt idx="92">
                  <c:v>-0.2120084201</c:v>
                </c:pt>
                <c:pt idx="93">
                  <c:v>-0.21354742</c:v>
                </c:pt>
                <c:pt idx="94">
                  <c:v>-0.2192138299</c:v>
                </c:pt>
                <c:pt idx="95">
                  <c:v>-0.221229268</c:v>
                </c:pt>
                <c:pt idx="96">
                  <c:v>-0.2212147306</c:v>
                </c:pt>
                <c:pt idx="97">
                  <c:v>-0.2277763725</c:v>
                </c:pt>
                <c:pt idx="98">
                  <c:v>-0.2245899451</c:v>
                </c:pt>
                <c:pt idx="99">
                  <c:v>-0.228974291</c:v>
                </c:pt>
                <c:pt idx="100">
                  <c:v>-0.2302347047</c:v>
                </c:pt>
                <c:pt idx="101">
                  <c:v>-0.2335096491</c:v>
                </c:pt>
                <c:pt idx="102">
                  <c:v>-0.2324566133</c:v>
                </c:pt>
                <c:pt idx="103">
                  <c:v>-0.2342994342</c:v>
                </c:pt>
              </c:numCache>
            </c:numRef>
          </c:val>
          <c:smooth val="0"/>
        </c:ser>
        <c:ser>
          <c:idx val="20"/>
          <c:order val="11"/>
          <c:tx>
            <c:strRef>
              <c:f>'Compare all'!$M$3</c:f>
              <c:strCache>
                <c:ptCount val="1"/>
                <c:pt idx="0">
                  <c:v>2018 vs 2015 legislation no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6">
                  <a:alpha val="20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all'!$M$4:$M$107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0.00267893880000003</c:v>
                </c:pt>
                <c:pt idx="7">
                  <c:v>0.000719730799999984</c:v>
                </c:pt>
                <c:pt idx="8">
                  <c:v>-0.0035887892</c:v>
                </c:pt>
                <c:pt idx="9">
                  <c:v>-0.00594434970000002</c:v>
                </c:pt>
                <c:pt idx="10">
                  <c:v>-0.00787827590000001</c:v>
                </c:pt>
                <c:pt idx="11">
                  <c:v>-0.0106681059</c:v>
                </c:pt>
                <c:pt idx="12">
                  <c:v>-0.0126791772</c:v>
                </c:pt>
                <c:pt idx="13">
                  <c:v>-0.0166064</c:v>
                </c:pt>
                <c:pt idx="14">
                  <c:v>-0.018596244</c:v>
                </c:pt>
                <c:pt idx="15">
                  <c:v>-0.0194890836</c:v>
                </c:pt>
                <c:pt idx="16">
                  <c:v>-0.0216350052</c:v>
                </c:pt>
                <c:pt idx="17">
                  <c:v>-0.0234022237</c:v>
                </c:pt>
                <c:pt idx="18">
                  <c:v>-0.0247859153</c:v>
                </c:pt>
                <c:pt idx="19">
                  <c:v>-0.0267507382</c:v>
                </c:pt>
                <c:pt idx="20">
                  <c:v>-0.0273076019</c:v>
                </c:pt>
                <c:pt idx="21">
                  <c:v>-0.0288541754</c:v>
                </c:pt>
                <c:pt idx="22">
                  <c:v>-0.0299247728</c:v>
                </c:pt>
                <c:pt idx="23">
                  <c:v>-0.0311462257</c:v>
                </c:pt>
                <c:pt idx="24">
                  <c:v>-0.0340699203</c:v>
                </c:pt>
                <c:pt idx="25">
                  <c:v>-0.0348016988</c:v>
                </c:pt>
                <c:pt idx="26">
                  <c:v>-0.0356397466</c:v>
                </c:pt>
                <c:pt idx="27">
                  <c:v>-0.0412490044</c:v>
                </c:pt>
                <c:pt idx="28">
                  <c:v>-0.0464369162</c:v>
                </c:pt>
                <c:pt idx="29">
                  <c:v>-0.0511998779</c:v>
                </c:pt>
                <c:pt idx="30">
                  <c:v>-0.0564921776</c:v>
                </c:pt>
                <c:pt idx="31">
                  <c:v>-0.0632274893</c:v>
                </c:pt>
                <c:pt idx="32">
                  <c:v>-0.068094801</c:v>
                </c:pt>
                <c:pt idx="33">
                  <c:v>-0.0731818319</c:v>
                </c:pt>
                <c:pt idx="34">
                  <c:v>-0.0762873144</c:v>
                </c:pt>
                <c:pt idx="35">
                  <c:v>-0.0832416744</c:v>
                </c:pt>
                <c:pt idx="36">
                  <c:v>-0.0887606573</c:v>
                </c:pt>
                <c:pt idx="37">
                  <c:v>-0.0952332510999999</c:v>
                </c:pt>
                <c:pt idx="38">
                  <c:v>-0.0988306115</c:v>
                </c:pt>
                <c:pt idx="39">
                  <c:v>-0.1023043763</c:v>
                </c:pt>
                <c:pt idx="40">
                  <c:v>-0.1065697415</c:v>
                </c:pt>
                <c:pt idx="41">
                  <c:v>-0.110459221</c:v>
                </c:pt>
                <c:pt idx="42">
                  <c:v>-0.1148541052</c:v>
                </c:pt>
                <c:pt idx="43">
                  <c:v>-0.1179363448</c:v>
                </c:pt>
                <c:pt idx="44">
                  <c:v>-0.1211710414</c:v>
                </c:pt>
                <c:pt idx="45">
                  <c:v>-0.1243516058</c:v>
                </c:pt>
                <c:pt idx="46">
                  <c:v>-0.1295867865</c:v>
                </c:pt>
                <c:pt idx="47">
                  <c:v>-0.1324017249</c:v>
                </c:pt>
                <c:pt idx="48">
                  <c:v>-0.1336201245</c:v>
                </c:pt>
                <c:pt idx="49">
                  <c:v>-0.138059622</c:v>
                </c:pt>
                <c:pt idx="50">
                  <c:v>-0.1412037551</c:v>
                </c:pt>
                <c:pt idx="51">
                  <c:v>-0.1458277982</c:v>
                </c:pt>
                <c:pt idx="52">
                  <c:v>-0.149629366</c:v>
                </c:pt>
                <c:pt idx="53">
                  <c:v>-0.1527632846</c:v>
                </c:pt>
                <c:pt idx="54">
                  <c:v>-0.1555813308</c:v>
                </c:pt>
                <c:pt idx="55">
                  <c:v>-0.1575109818</c:v>
                </c:pt>
                <c:pt idx="56">
                  <c:v>-0.1607838637</c:v>
                </c:pt>
                <c:pt idx="57">
                  <c:v>-0.1633306991</c:v>
                </c:pt>
                <c:pt idx="58">
                  <c:v>-0.1645320691</c:v>
                </c:pt>
                <c:pt idx="59">
                  <c:v>-0.166976217</c:v>
                </c:pt>
                <c:pt idx="60">
                  <c:v>-0.1697348239</c:v>
                </c:pt>
                <c:pt idx="61">
                  <c:v>-0.1724704389</c:v>
                </c:pt>
                <c:pt idx="62">
                  <c:v>-0.1769968649</c:v>
                </c:pt>
                <c:pt idx="63">
                  <c:v>-0.1771743737</c:v>
                </c:pt>
                <c:pt idx="64">
                  <c:v>-0.1807716984</c:v>
                </c:pt>
                <c:pt idx="65">
                  <c:v>-0.1832515513</c:v>
                </c:pt>
                <c:pt idx="66">
                  <c:v>-0.1844952007</c:v>
                </c:pt>
                <c:pt idx="67">
                  <c:v>-0.1858796217</c:v>
                </c:pt>
                <c:pt idx="68">
                  <c:v>-0.1885130722</c:v>
                </c:pt>
                <c:pt idx="69">
                  <c:v>-0.1912595622</c:v>
                </c:pt>
                <c:pt idx="70">
                  <c:v>-0.1931429262</c:v>
                </c:pt>
                <c:pt idx="71">
                  <c:v>-0.1945517778</c:v>
                </c:pt>
                <c:pt idx="72">
                  <c:v>-0.1937089851</c:v>
                </c:pt>
                <c:pt idx="73">
                  <c:v>-0.1952318502</c:v>
                </c:pt>
                <c:pt idx="74">
                  <c:v>-0.1990172572</c:v>
                </c:pt>
                <c:pt idx="75">
                  <c:v>-0.2013706796</c:v>
                </c:pt>
                <c:pt idx="76">
                  <c:v>-0.2029142916</c:v>
                </c:pt>
                <c:pt idx="77">
                  <c:v>-0.2062937083</c:v>
                </c:pt>
                <c:pt idx="78">
                  <c:v>-0.2082177203</c:v>
                </c:pt>
                <c:pt idx="79">
                  <c:v>-0.2115700109</c:v>
                </c:pt>
                <c:pt idx="80">
                  <c:v>-0.2135516081</c:v>
                </c:pt>
                <c:pt idx="81">
                  <c:v>-0.2162998437</c:v>
                </c:pt>
                <c:pt idx="82">
                  <c:v>-0.218644464</c:v>
                </c:pt>
                <c:pt idx="83">
                  <c:v>-0.2228949013</c:v>
                </c:pt>
                <c:pt idx="84">
                  <c:v>-0.2259738804</c:v>
                </c:pt>
                <c:pt idx="85">
                  <c:v>-0.2279124442</c:v>
                </c:pt>
                <c:pt idx="86">
                  <c:v>-0.2317304155</c:v>
                </c:pt>
                <c:pt idx="87">
                  <c:v>-0.2328087997</c:v>
                </c:pt>
                <c:pt idx="88">
                  <c:v>-0.2365533329</c:v>
                </c:pt>
                <c:pt idx="89">
                  <c:v>-0.2386998076</c:v>
                </c:pt>
                <c:pt idx="90">
                  <c:v>-0.2382091122</c:v>
                </c:pt>
                <c:pt idx="91">
                  <c:v>-0.2408232112</c:v>
                </c:pt>
                <c:pt idx="92">
                  <c:v>-0.2422137598</c:v>
                </c:pt>
                <c:pt idx="93">
                  <c:v>-0.2451481961</c:v>
                </c:pt>
                <c:pt idx="94">
                  <c:v>-0.2476920676</c:v>
                </c:pt>
                <c:pt idx="95">
                  <c:v>-0.2489858925</c:v>
                </c:pt>
                <c:pt idx="96">
                  <c:v>-0.25197247</c:v>
                </c:pt>
                <c:pt idx="97">
                  <c:v>-0.2562341717</c:v>
                </c:pt>
                <c:pt idx="98">
                  <c:v>-0.2555798449</c:v>
                </c:pt>
                <c:pt idx="99">
                  <c:v>-0.2576905321</c:v>
                </c:pt>
                <c:pt idx="100">
                  <c:v>-0.2618803853</c:v>
                </c:pt>
                <c:pt idx="101">
                  <c:v>-0.2631588997</c:v>
                </c:pt>
                <c:pt idx="102">
                  <c:v>-0.2634964792</c:v>
                </c:pt>
                <c:pt idx="103">
                  <c:v>-0.2658085964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72984"/>
        <c:axId val="-2115466984"/>
      </c:lineChart>
      <c:catAx>
        <c:axId val="-211547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466984"/>
        <c:crosses val="autoZero"/>
        <c:auto val="1"/>
        <c:lblAlgn val="ctr"/>
        <c:lblOffset val="100"/>
        <c:noMultiLvlLbl val="0"/>
      </c:catAx>
      <c:valAx>
        <c:axId val="-2115466984"/>
        <c:scaling>
          <c:orientation val="minMax"/>
          <c:max val="0.15"/>
          <c:min val="-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472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533379756102"/>
          <c:y val="0.0205612291503005"/>
          <c:w val="0.304365347188744"/>
          <c:h val="0.96351791292909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2344421501892"/>
          <c:y val="0.0227596017069701"/>
          <c:w val="0.633410823647044"/>
          <c:h val="0.963015647226173"/>
        </c:manualLayout>
      </c:layout>
      <c:lineChart>
        <c:grouping val="standard"/>
        <c:varyColors val="0"/>
        <c:ser>
          <c:idx val="1"/>
          <c:order val="0"/>
          <c:tx>
            <c:strRef>
              <c:f>'Compare all'!$AH$3</c:f>
              <c:strCache>
                <c:ptCount val="1"/>
                <c:pt idx="0">
                  <c:v>2018 vs 2017 legislation, retirement age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all'!$AH$4:$AH$107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-9.99999527628859E-11</c:v>
                </c:pt>
                <c:pt idx="6">
                  <c:v>0.0</c:v>
                </c:pt>
                <c:pt idx="7">
                  <c:v>0.0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0.0</c:v>
                </c:pt>
                <c:pt idx="11">
                  <c:v>-9.99999527628859E-11</c:v>
                </c:pt>
                <c:pt idx="12">
                  <c:v>-1.00000008274037E-10</c:v>
                </c:pt>
                <c:pt idx="13">
                  <c:v>-0.000650766699999972</c:v>
                </c:pt>
                <c:pt idx="14">
                  <c:v>-0.000597885399999998</c:v>
                </c:pt>
                <c:pt idx="15">
                  <c:v>-0.0011679315</c:v>
                </c:pt>
                <c:pt idx="16">
                  <c:v>-0.000857637899999985</c:v>
                </c:pt>
                <c:pt idx="17">
                  <c:v>5.17677000000383E-5</c:v>
                </c:pt>
                <c:pt idx="18">
                  <c:v>-0.000843040700000019</c:v>
                </c:pt>
                <c:pt idx="19">
                  <c:v>0.000638323400000029</c:v>
                </c:pt>
                <c:pt idx="20">
                  <c:v>-0.00144136580000004</c:v>
                </c:pt>
                <c:pt idx="21">
                  <c:v>0.00257937720000001</c:v>
                </c:pt>
                <c:pt idx="22">
                  <c:v>-0.000404085100000007</c:v>
                </c:pt>
                <c:pt idx="23">
                  <c:v>0.000288618500000004</c:v>
                </c:pt>
                <c:pt idx="24">
                  <c:v>0.00115407490000002</c:v>
                </c:pt>
                <c:pt idx="25">
                  <c:v>-0.000839941800000021</c:v>
                </c:pt>
                <c:pt idx="26">
                  <c:v>0.00298852720000003</c:v>
                </c:pt>
                <c:pt idx="27">
                  <c:v>0.00263312339999999</c:v>
                </c:pt>
                <c:pt idx="28">
                  <c:v>-0.000429848999999982</c:v>
                </c:pt>
                <c:pt idx="29">
                  <c:v>-4.73851000000192E-5</c:v>
                </c:pt>
                <c:pt idx="30">
                  <c:v>0.00108818649999998</c:v>
                </c:pt>
                <c:pt idx="31">
                  <c:v>-0.000200959399999978</c:v>
                </c:pt>
                <c:pt idx="32">
                  <c:v>0.00356586349999999</c:v>
                </c:pt>
                <c:pt idx="33">
                  <c:v>0.0058148797</c:v>
                </c:pt>
                <c:pt idx="34">
                  <c:v>0.00244767239999999</c:v>
                </c:pt>
                <c:pt idx="35">
                  <c:v>0.00203005209999996</c:v>
                </c:pt>
                <c:pt idx="36">
                  <c:v>0.00366485799999999</c:v>
                </c:pt>
                <c:pt idx="37">
                  <c:v>0.00507532760000001</c:v>
                </c:pt>
                <c:pt idx="38">
                  <c:v>0.0035884558</c:v>
                </c:pt>
                <c:pt idx="39">
                  <c:v>0.0042126529</c:v>
                </c:pt>
                <c:pt idx="40">
                  <c:v>0.00708029500000001</c:v>
                </c:pt>
                <c:pt idx="41">
                  <c:v>0.00695790060000001</c:v>
                </c:pt>
                <c:pt idx="42">
                  <c:v>0.00407519019999997</c:v>
                </c:pt>
                <c:pt idx="43">
                  <c:v>0.00219318019999998</c:v>
                </c:pt>
                <c:pt idx="44">
                  <c:v>0.00295307899999997</c:v>
                </c:pt>
                <c:pt idx="45">
                  <c:v>0.00364581699999999</c:v>
                </c:pt>
                <c:pt idx="46">
                  <c:v>0.00212833560000003</c:v>
                </c:pt>
                <c:pt idx="47">
                  <c:v>0.00237125960000001</c:v>
                </c:pt>
                <c:pt idx="48">
                  <c:v>0.00444950230000002</c:v>
                </c:pt>
                <c:pt idx="49">
                  <c:v>0.00548243320000002</c:v>
                </c:pt>
                <c:pt idx="50">
                  <c:v>0.00544775250000001</c:v>
                </c:pt>
                <c:pt idx="51">
                  <c:v>0.00437970780000002</c:v>
                </c:pt>
                <c:pt idx="52">
                  <c:v>0.00825741959999998</c:v>
                </c:pt>
                <c:pt idx="53">
                  <c:v>0.00346861780000002</c:v>
                </c:pt>
                <c:pt idx="54">
                  <c:v>0.000854101999999967</c:v>
                </c:pt>
                <c:pt idx="55">
                  <c:v>0.00665003380000001</c:v>
                </c:pt>
                <c:pt idx="56">
                  <c:v>0.00881630799999999</c:v>
                </c:pt>
                <c:pt idx="57">
                  <c:v>0.0079940054</c:v>
                </c:pt>
                <c:pt idx="58">
                  <c:v>0.00848207359999997</c:v>
                </c:pt>
                <c:pt idx="59">
                  <c:v>0.00447941470000002</c:v>
                </c:pt>
                <c:pt idx="60">
                  <c:v>0.00233563379999996</c:v>
                </c:pt>
                <c:pt idx="61">
                  <c:v>0.00306502739999997</c:v>
                </c:pt>
                <c:pt idx="62">
                  <c:v>0.00943265520000003</c:v>
                </c:pt>
                <c:pt idx="63">
                  <c:v>0.0115337155</c:v>
                </c:pt>
                <c:pt idx="64">
                  <c:v>0.00618097080000002</c:v>
                </c:pt>
                <c:pt idx="65">
                  <c:v>0.00720630289999996</c:v>
                </c:pt>
                <c:pt idx="66">
                  <c:v>0.00746520350000002</c:v>
                </c:pt>
                <c:pt idx="67">
                  <c:v>0.00669302020000001</c:v>
                </c:pt>
                <c:pt idx="68">
                  <c:v>0.0128127555</c:v>
                </c:pt>
                <c:pt idx="69">
                  <c:v>0.00590154610000004</c:v>
                </c:pt>
                <c:pt idx="70">
                  <c:v>0.0100943333</c:v>
                </c:pt>
                <c:pt idx="71">
                  <c:v>0.0109273742</c:v>
                </c:pt>
                <c:pt idx="72">
                  <c:v>0.00785579489999999</c:v>
                </c:pt>
                <c:pt idx="73">
                  <c:v>0.0108986306</c:v>
                </c:pt>
                <c:pt idx="74">
                  <c:v>0.00980976329999999</c:v>
                </c:pt>
                <c:pt idx="75">
                  <c:v>0.0103304655</c:v>
                </c:pt>
                <c:pt idx="76">
                  <c:v>0.0128661912</c:v>
                </c:pt>
                <c:pt idx="77">
                  <c:v>0.00754816820000004</c:v>
                </c:pt>
                <c:pt idx="78">
                  <c:v>0.0117291361</c:v>
                </c:pt>
                <c:pt idx="79">
                  <c:v>0.00958455099999999</c:v>
                </c:pt>
                <c:pt idx="80">
                  <c:v>0.00900286299999997</c:v>
                </c:pt>
                <c:pt idx="81">
                  <c:v>0.00746518760000003</c:v>
                </c:pt>
                <c:pt idx="82">
                  <c:v>0.00912350029999997</c:v>
                </c:pt>
                <c:pt idx="83">
                  <c:v>0.00506291389999996</c:v>
                </c:pt>
                <c:pt idx="84">
                  <c:v>0.0079135059</c:v>
                </c:pt>
                <c:pt idx="85">
                  <c:v>0.00403735119999998</c:v>
                </c:pt>
                <c:pt idx="86">
                  <c:v>0.0052990645</c:v>
                </c:pt>
                <c:pt idx="87">
                  <c:v>0.00167920440000002</c:v>
                </c:pt>
                <c:pt idx="88">
                  <c:v>0.00701832740000002</c:v>
                </c:pt>
                <c:pt idx="89">
                  <c:v>0.00691480059999999</c:v>
                </c:pt>
                <c:pt idx="90">
                  <c:v>0.00927865570000002</c:v>
                </c:pt>
                <c:pt idx="91">
                  <c:v>0.0101377054</c:v>
                </c:pt>
                <c:pt idx="92">
                  <c:v>0.0087833618</c:v>
                </c:pt>
                <c:pt idx="93">
                  <c:v>0.0100155252</c:v>
                </c:pt>
                <c:pt idx="94">
                  <c:v>0.0123771641</c:v>
                </c:pt>
                <c:pt idx="95">
                  <c:v>0.0109926117</c:v>
                </c:pt>
                <c:pt idx="96">
                  <c:v>0.00845986609999999</c:v>
                </c:pt>
                <c:pt idx="97">
                  <c:v>0.00686511249999999</c:v>
                </c:pt>
                <c:pt idx="98">
                  <c:v>0.0105969259</c:v>
                </c:pt>
                <c:pt idx="99">
                  <c:v>0.00573622490000003</c:v>
                </c:pt>
                <c:pt idx="100">
                  <c:v>0.00607925529999997</c:v>
                </c:pt>
                <c:pt idx="101">
                  <c:v>0.00924187319999997</c:v>
                </c:pt>
                <c:pt idx="102">
                  <c:v>0.0108478815</c:v>
                </c:pt>
                <c:pt idx="103">
                  <c:v>0.012560673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'Compare all'!$AI$3</c:f>
              <c:strCache>
                <c:ptCount val="1"/>
                <c:pt idx="0">
                  <c:v>2018 vs 2017 legislation, retirement age, non labour income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all'!$AI$4:$AI$107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-1.00000008274037E-10</c:v>
                </c:pt>
                <c:pt idx="7">
                  <c:v>-1.00000008274037E-10</c:v>
                </c:pt>
                <c:pt idx="8">
                  <c:v>0.0</c:v>
                </c:pt>
                <c:pt idx="9">
                  <c:v>0.0</c:v>
                </c:pt>
                <c:pt idx="10">
                  <c:v>-1.00000008274037E-10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-0.0012675036</c:v>
                </c:pt>
                <c:pt idx="14">
                  <c:v>-0.00134391040000004</c:v>
                </c:pt>
                <c:pt idx="15">
                  <c:v>-0.00228266289999995</c:v>
                </c:pt>
                <c:pt idx="16">
                  <c:v>-0.00229680500000001</c:v>
                </c:pt>
                <c:pt idx="17">
                  <c:v>-0.0023902569</c:v>
                </c:pt>
                <c:pt idx="18">
                  <c:v>-0.00234976340000004</c:v>
                </c:pt>
                <c:pt idx="19">
                  <c:v>-0.002236866</c:v>
                </c:pt>
                <c:pt idx="20">
                  <c:v>-0.00148999230000002</c:v>
                </c:pt>
                <c:pt idx="21">
                  <c:v>-0.00137526099999996</c:v>
                </c:pt>
                <c:pt idx="22">
                  <c:v>-0.00155990119999999</c:v>
                </c:pt>
                <c:pt idx="23">
                  <c:v>-0.00191330079999996</c:v>
                </c:pt>
                <c:pt idx="24">
                  <c:v>-0.00178137210000001</c:v>
                </c:pt>
                <c:pt idx="25">
                  <c:v>-0.00156047440000001</c:v>
                </c:pt>
                <c:pt idx="26">
                  <c:v>-0.00160531599999997</c:v>
                </c:pt>
                <c:pt idx="27">
                  <c:v>-0.00179199510000005</c:v>
                </c:pt>
                <c:pt idx="28">
                  <c:v>-0.0026298723</c:v>
                </c:pt>
                <c:pt idx="29">
                  <c:v>-0.00261361860000003</c:v>
                </c:pt>
                <c:pt idx="30">
                  <c:v>-0.00331978109999997</c:v>
                </c:pt>
                <c:pt idx="31">
                  <c:v>-0.00385847310000004</c:v>
                </c:pt>
                <c:pt idx="32">
                  <c:v>-0.0031578035</c:v>
                </c:pt>
                <c:pt idx="33">
                  <c:v>-0.00335456319999999</c:v>
                </c:pt>
                <c:pt idx="34">
                  <c:v>-0.00260724429999998</c:v>
                </c:pt>
                <c:pt idx="35">
                  <c:v>-0.00100117049999998</c:v>
                </c:pt>
                <c:pt idx="36">
                  <c:v>-0.000800376500000033</c:v>
                </c:pt>
                <c:pt idx="37">
                  <c:v>-0.00132348739999999</c:v>
                </c:pt>
                <c:pt idx="38">
                  <c:v>-0.00139222019999996</c:v>
                </c:pt>
                <c:pt idx="39">
                  <c:v>-0.000868900900000024</c:v>
                </c:pt>
                <c:pt idx="40">
                  <c:v>-0.000461830799999951</c:v>
                </c:pt>
                <c:pt idx="41">
                  <c:v>-0.000989974099999957</c:v>
                </c:pt>
                <c:pt idx="42">
                  <c:v>-0.000456751100000041</c:v>
                </c:pt>
                <c:pt idx="43">
                  <c:v>-0.00118561220000002</c:v>
                </c:pt>
                <c:pt idx="44">
                  <c:v>-0.000549609200000023</c:v>
                </c:pt>
                <c:pt idx="45">
                  <c:v>-0.000177016899999993</c:v>
                </c:pt>
                <c:pt idx="46">
                  <c:v>-0.0002038392</c:v>
                </c:pt>
                <c:pt idx="47">
                  <c:v>2.44420000000689E-6</c:v>
                </c:pt>
                <c:pt idx="48">
                  <c:v>0.00152761970000004</c:v>
                </c:pt>
                <c:pt idx="49">
                  <c:v>0.00277009489999996</c:v>
                </c:pt>
                <c:pt idx="50">
                  <c:v>0.00391802869999996</c:v>
                </c:pt>
                <c:pt idx="51">
                  <c:v>0.00387005600000001</c:v>
                </c:pt>
                <c:pt idx="52">
                  <c:v>0.00345565529999997</c:v>
                </c:pt>
                <c:pt idx="53">
                  <c:v>0.00137878810000003</c:v>
                </c:pt>
                <c:pt idx="54">
                  <c:v>0.0018888943</c:v>
                </c:pt>
                <c:pt idx="55">
                  <c:v>0.0018679311</c:v>
                </c:pt>
                <c:pt idx="56">
                  <c:v>0.00314045199999996</c:v>
                </c:pt>
                <c:pt idx="57">
                  <c:v>0.00342866089999999</c:v>
                </c:pt>
                <c:pt idx="58">
                  <c:v>0.0037645362</c:v>
                </c:pt>
                <c:pt idx="59">
                  <c:v>0.00438112299999999</c:v>
                </c:pt>
                <c:pt idx="60">
                  <c:v>0.0044149168</c:v>
                </c:pt>
                <c:pt idx="61">
                  <c:v>0.00515264700000001</c:v>
                </c:pt>
                <c:pt idx="62">
                  <c:v>0.00548244469999998</c:v>
                </c:pt>
                <c:pt idx="63">
                  <c:v>0.0053424178</c:v>
                </c:pt>
                <c:pt idx="64">
                  <c:v>0.00508449900000002</c:v>
                </c:pt>
                <c:pt idx="65">
                  <c:v>0.0054306664</c:v>
                </c:pt>
                <c:pt idx="66">
                  <c:v>0.00462253149999997</c:v>
                </c:pt>
                <c:pt idx="67">
                  <c:v>0.00552631240000001</c:v>
                </c:pt>
                <c:pt idx="68">
                  <c:v>0.00539879720000003</c:v>
                </c:pt>
                <c:pt idx="69">
                  <c:v>0.0039189765</c:v>
                </c:pt>
                <c:pt idx="70">
                  <c:v>0.00646713510000002</c:v>
                </c:pt>
                <c:pt idx="71">
                  <c:v>0.00630091030000002</c:v>
                </c:pt>
                <c:pt idx="72">
                  <c:v>0.00572982500000002</c:v>
                </c:pt>
                <c:pt idx="73">
                  <c:v>0.00596746549999999</c:v>
                </c:pt>
                <c:pt idx="74">
                  <c:v>0.00582822099999997</c:v>
                </c:pt>
                <c:pt idx="75">
                  <c:v>0.00651498890000002</c:v>
                </c:pt>
                <c:pt idx="76">
                  <c:v>0.00638985450000001</c:v>
                </c:pt>
                <c:pt idx="77">
                  <c:v>0.00515507279999999</c:v>
                </c:pt>
                <c:pt idx="78">
                  <c:v>0.00785721139999995</c:v>
                </c:pt>
                <c:pt idx="79">
                  <c:v>0.00673747429999999</c:v>
                </c:pt>
                <c:pt idx="80">
                  <c:v>0.00714928920000002</c:v>
                </c:pt>
                <c:pt idx="81">
                  <c:v>0.0084739446</c:v>
                </c:pt>
                <c:pt idx="82">
                  <c:v>0.00940817589999998</c:v>
                </c:pt>
                <c:pt idx="83">
                  <c:v>0.00788350830000001</c:v>
                </c:pt>
                <c:pt idx="84">
                  <c:v>0.00761246339999999</c:v>
                </c:pt>
                <c:pt idx="85">
                  <c:v>0.0060869422</c:v>
                </c:pt>
                <c:pt idx="86">
                  <c:v>0.00823688610000001</c:v>
                </c:pt>
                <c:pt idx="87">
                  <c:v>0.00890104799999996</c:v>
                </c:pt>
                <c:pt idx="88">
                  <c:v>0.00853542699999998</c:v>
                </c:pt>
                <c:pt idx="89">
                  <c:v>0.00904793650000002</c:v>
                </c:pt>
                <c:pt idx="90">
                  <c:v>0.0117536114</c:v>
                </c:pt>
                <c:pt idx="91">
                  <c:v>0.013210591</c:v>
                </c:pt>
                <c:pt idx="92">
                  <c:v>0.0130240323</c:v>
                </c:pt>
                <c:pt idx="93">
                  <c:v>0.0122904767</c:v>
                </c:pt>
                <c:pt idx="94">
                  <c:v>0.0120108253</c:v>
                </c:pt>
                <c:pt idx="95">
                  <c:v>0.0130639289</c:v>
                </c:pt>
                <c:pt idx="96">
                  <c:v>0.0124345266</c:v>
                </c:pt>
                <c:pt idx="97">
                  <c:v>0.0118762253</c:v>
                </c:pt>
                <c:pt idx="98">
                  <c:v>0.0130108738</c:v>
                </c:pt>
                <c:pt idx="99">
                  <c:v>0.0116126737</c:v>
                </c:pt>
                <c:pt idx="100">
                  <c:v>0.0104591077</c:v>
                </c:pt>
                <c:pt idx="101">
                  <c:v>0.0112961308</c:v>
                </c:pt>
                <c:pt idx="102">
                  <c:v>0.012612761</c:v>
                </c:pt>
                <c:pt idx="103">
                  <c:v>0.0119535368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'Compare all'!$AJ$3</c:f>
              <c:strCache>
                <c:ptCount val="1"/>
                <c:pt idx="0">
                  <c:v>2018 vs 2017 legislation, 65+</c:v>
                </c:pt>
              </c:strCache>
            </c:strRef>
          </c:tx>
          <c:spPr>
            <a:ln w="28575" cmpd="sng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all'!$AJ$4:$AJ$107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-0.000664200599999998</c:v>
                </c:pt>
                <c:pt idx="14">
                  <c:v>-0.000677289699999972</c:v>
                </c:pt>
                <c:pt idx="15">
                  <c:v>-0.000958936199999982</c:v>
                </c:pt>
                <c:pt idx="16">
                  <c:v>-0.000780356799999993</c:v>
                </c:pt>
                <c:pt idx="17">
                  <c:v>-0.000787248000000018</c:v>
                </c:pt>
                <c:pt idx="18">
                  <c:v>-0.00153422520000002</c:v>
                </c:pt>
                <c:pt idx="19">
                  <c:v>-0.000855881499999988</c:v>
                </c:pt>
                <c:pt idx="20">
                  <c:v>-0.00115343940000001</c:v>
                </c:pt>
                <c:pt idx="21">
                  <c:v>0.00081284199999998</c:v>
                </c:pt>
                <c:pt idx="22">
                  <c:v>-0.000276960699999995</c:v>
                </c:pt>
                <c:pt idx="23">
                  <c:v>-0.000209349599999964</c:v>
                </c:pt>
                <c:pt idx="24">
                  <c:v>0.00122330799999998</c:v>
                </c:pt>
                <c:pt idx="25">
                  <c:v>0.000876563199999958</c:v>
                </c:pt>
                <c:pt idx="26">
                  <c:v>0.000752399899999978</c:v>
                </c:pt>
                <c:pt idx="27">
                  <c:v>0.00166196839999999</c:v>
                </c:pt>
                <c:pt idx="28">
                  <c:v>-0.00249636610000004</c:v>
                </c:pt>
                <c:pt idx="29">
                  <c:v>-0.00222656739999999</c:v>
                </c:pt>
                <c:pt idx="30">
                  <c:v>-0.00249083910000003</c:v>
                </c:pt>
                <c:pt idx="31">
                  <c:v>-0.00210610880000001</c:v>
                </c:pt>
                <c:pt idx="32">
                  <c:v>0.00169579040000001</c:v>
                </c:pt>
                <c:pt idx="33">
                  <c:v>0.00486786220000002</c:v>
                </c:pt>
                <c:pt idx="34">
                  <c:v>0.00248552550000003</c:v>
                </c:pt>
                <c:pt idx="35">
                  <c:v>0.00158617390000004</c:v>
                </c:pt>
                <c:pt idx="36">
                  <c:v>0.00513077849999999</c:v>
                </c:pt>
                <c:pt idx="37">
                  <c:v>0.00654898659999997</c:v>
                </c:pt>
                <c:pt idx="38">
                  <c:v>0.00495264789999999</c:v>
                </c:pt>
                <c:pt idx="39">
                  <c:v>0.00237682570000003</c:v>
                </c:pt>
                <c:pt idx="40">
                  <c:v>0.0043787368</c:v>
                </c:pt>
                <c:pt idx="41">
                  <c:v>0.00679572389999999</c:v>
                </c:pt>
                <c:pt idx="42">
                  <c:v>0.00325706949999999</c:v>
                </c:pt>
                <c:pt idx="43">
                  <c:v>0.00128445039999997</c:v>
                </c:pt>
                <c:pt idx="44">
                  <c:v>0.000390215199999988</c:v>
                </c:pt>
                <c:pt idx="45">
                  <c:v>0.00117367980000005</c:v>
                </c:pt>
                <c:pt idx="46">
                  <c:v>0.00346250710000001</c:v>
                </c:pt>
                <c:pt idx="47">
                  <c:v>0.00215738379999997</c:v>
                </c:pt>
                <c:pt idx="48">
                  <c:v>0.00181558120000003</c:v>
                </c:pt>
                <c:pt idx="49">
                  <c:v>0.00235037849999997</c:v>
                </c:pt>
                <c:pt idx="50">
                  <c:v>0.00312692650000001</c:v>
                </c:pt>
                <c:pt idx="51">
                  <c:v>0.00156844280000001</c:v>
                </c:pt>
                <c:pt idx="52">
                  <c:v>0.00444233030000002</c:v>
                </c:pt>
                <c:pt idx="53">
                  <c:v>-1.65531999999913E-5</c:v>
                </c:pt>
                <c:pt idx="54">
                  <c:v>-0.00387754959999997</c:v>
                </c:pt>
                <c:pt idx="55">
                  <c:v>0.000898643600000026</c:v>
                </c:pt>
                <c:pt idx="56">
                  <c:v>0.00223092409999998</c:v>
                </c:pt>
                <c:pt idx="57">
                  <c:v>0.0016430147</c:v>
                </c:pt>
                <c:pt idx="58">
                  <c:v>0.00249344979999999</c:v>
                </c:pt>
                <c:pt idx="59">
                  <c:v>0.0017721987</c:v>
                </c:pt>
                <c:pt idx="60">
                  <c:v>0.000173182299999963</c:v>
                </c:pt>
                <c:pt idx="61">
                  <c:v>0.00255124509999999</c:v>
                </c:pt>
                <c:pt idx="62">
                  <c:v>0.00655428599999996</c:v>
                </c:pt>
                <c:pt idx="63">
                  <c:v>0.00711276989999998</c:v>
                </c:pt>
                <c:pt idx="64">
                  <c:v>0.00110339849999996</c:v>
                </c:pt>
                <c:pt idx="65">
                  <c:v>0.00492725779999997</c:v>
                </c:pt>
                <c:pt idx="66">
                  <c:v>0.0051453045</c:v>
                </c:pt>
                <c:pt idx="67">
                  <c:v>0.00490865280000002</c:v>
                </c:pt>
                <c:pt idx="68">
                  <c:v>0.0116540017</c:v>
                </c:pt>
                <c:pt idx="69">
                  <c:v>0.00696548369999999</c:v>
                </c:pt>
                <c:pt idx="70">
                  <c:v>0.0104509183</c:v>
                </c:pt>
                <c:pt idx="71">
                  <c:v>0.0102446722</c:v>
                </c:pt>
                <c:pt idx="72">
                  <c:v>0.00796762779999999</c:v>
                </c:pt>
                <c:pt idx="73">
                  <c:v>0.0103386219</c:v>
                </c:pt>
                <c:pt idx="74">
                  <c:v>0.00786457969999998</c:v>
                </c:pt>
                <c:pt idx="75">
                  <c:v>0.00924187920000002</c:v>
                </c:pt>
                <c:pt idx="76">
                  <c:v>0.0109729764</c:v>
                </c:pt>
                <c:pt idx="77">
                  <c:v>0.00962430929999996</c:v>
                </c:pt>
                <c:pt idx="78">
                  <c:v>0.0123438389</c:v>
                </c:pt>
                <c:pt idx="79">
                  <c:v>0.0119555226</c:v>
                </c:pt>
                <c:pt idx="80">
                  <c:v>0.00908538909999995</c:v>
                </c:pt>
                <c:pt idx="81">
                  <c:v>0.0136665032</c:v>
                </c:pt>
                <c:pt idx="82">
                  <c:v>0.0153706705</c:v>
                </c:pt>
                <c:pt idx="83">
                  <c:v>0.0115333784</c:v>
                </c:pt>
                <c:pt idx="84">
                  <c:v>0.0130403545</c:v>
                </c:pt>
                <c:pt idx="85">
                  <c:v>0.00747203639999999</c:v>
                </c:pt>
                <c:pt idx="86">
                  <c:v>0.0087578713</c:v>
                </c:pt>
                <c:pt idx="87">
                  <c:v>0.00683975539999998</c:v>
                </c:pt>
                <c:pt idx="88">
                  <c:v>0.0109436543999999</c:v>
                </c:pt>
                <c:pt idx="89">
                  <c:v>0.0105217996</c:v>
                </c:pt>
                <c:pt idx="90">
                  <c:v>0.0108807877</c:v>
                </c:pt>
                <c:pt idx="91">
                  <c:v>0.0134005528</c:v>
                </c:pt>
                <c:pt idx="92">
                  <c:v>0.0105811139</c:v>
                </c:pt>
                <c:pt idx="93">
                  <c:v>0.0133330817</c:v>
                </c:pt>
                <c:pt idx="94">
                  <c:v>0.015847969</c:v>
                </c:pt>
                <c:pt idx="95">
                  <c:v>0.0130884759</c:v>
                </c:pt>
                <c:pt idx="96">
                  <c:v>0.0107529346</c:v>
                </c:pt>
                <c:pt idx="97">
                  <c:v>0.0083728757</c:v>
                </c:pt>
                <c:pt idx="98">
                  <c:v>0.012271758</c:v>
                </c:pt>
                <c:pt idx="99">
                  <c:v>0.0098325749</c:v>
                </c:pt>
                <c:pt idx="100">
                  <c:v>0.0105473809</c:v>
                </c:pt>
                <c:pt idx="101">
                  <c:v>0.00880376919999998</c:v>
                </c:pt>
                <c:pt idx="102">
                  <c:v>0.00658873269999999</c:v>
                </c:pt>
                <c:pt idx="103">
                  <c:v>0.0111598097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'Compare all'!$AK$3</c:f>
              <c:strCache>
                <c:ptCount val="1"/>
                <c:pt idx="0">
                  <c:v>2018 vs 2017 legislation, 65+, non labour income</c:v>
                </c:pt>
              </c:strCache>
            </c:strRef>
          </c:tx>
          <c:spPr>
            <a:ln w="76200" cmpd="tri">
              <a:noFill/>
              <a:prstDash val="solid"/>
            </a:ln>
          </c:spPr>
          <c:marker>
            <c:symbol val="circle"/>
            <c:size val="7"/>
            <c:spPr>
              <a:solidFill>
                <a:srgbClr val="FF0000">
                  <a:alpha val="20000"/>
                </a:srgb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all'!$AK$4:$AK$107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-0.00106426859999997</c:v>
                </c:pt>
                <c:pt idx="14">
                  <c:v>-0.00116762399999998</c:v>
                </c:pt>
                <c:pt idx="15">
                  <c:v>-0.00180184650000004</c:v>
                </c:pt>
                <c:pt idx="16">
                  <c:v>-0.00180947889999999</c:v>
                </c:pt>
                <c:pt idx="17">
                  <c:v>-0.00195216039999996</c:v>
                </c:pt>
                <c:pt idx="18">
                  <c:v>-0.00201130919999998</c:v>
                </c:pt>
                <c:pt idx="19">
                  <c:v>-0.00191995290000002</c:v>
                </c:pt>
                <c:pt idx="20">
                  <c:v>-0.00112951099999997</c:v>
                </c:pt>
                <c:pt idx="21">
                  <c:v>-0.00106757689999998</c:v>
                </c:pt>
                <c:pt idx="22">
                  <c:v>-0.00122496449999998</c:v>
                </c:pt>
                <c:pt idx="23">
                  <c:v>-0.00116595800000002</c:v>
                </c:pt>
                <c:pt idx="24">
                  <c:v>-0.00110530149999999</c:v>
                </c:pt>
                <c:pt idx="25">
                  <c:v>-0.000920034299999983</c:v>
                </c:pt>
                <c:pt idx="26">
                  <c:v>-0.000648765100000004</c:v>
                </c:pt>
                <c:pt idx="27">
                  <c:v>-0.000602228600000032</c:v>
                </c:pt>
                <c:pt idx="28">
                  <c:v>-0.00134508770000002</c:v>
                </c:pt>
                <c:pt idx="29">
                  <c:v>-0.00175228529999999</c:v>
                </c:pt>
                <c:pt idx="30">
                  <c:v>-0.00268893989999996</c:v>
                </c:pt>
                <c:pt idx="31">
                  <c:v>-0.00247397690000001</c:v>
                </c:pt>
                <c:pt idx="32">
                  <c:v>-0.00205567520000005</c:v>
                </c:pt>
                <c:pt idx="33">
                  <c:v>-0.00168971959999997</c:v>
                </c:pt>
                <c:pt idx="34">
                  <c:v>-0.00196882140000004</c:v>
                </c:pt>
                <c:pt idx="35">
                  <c:v>-0.000740533300000012</c:v>
                </c:pt>
                <c:pt idx="36">
                  <c:v>0.000646133300000018</c:v>
                </c:pt>
                <c:pt idx="37">
                  <c:v>0.000134181800000022</c:v>
                </c:pt>
                <c:pt idx="38">
                  <c:v>-0.000353216499999975</c:v>
                </c:pt>
                <c:pt idx="39">
                  <c:v>-0.000707210199999974</c:v>
                </c:pt>
                <c:pt idx="40">
                  <c:v>-0.000486839500000002</c:v>
                </c:pt>
                <c:pt idx="41">
                  <c:v>-0.000278353400000042</c:v>
                </c:pt>
                <c:pt idx="42">
                  <c:v>7.89958999999896E-5</c:v>
                </c:pt>
                <c:pt idx="43">
                  <c:v>-0.000429185100000007</c:v>
                </c:pt>
                <c:pt idx="44">
                  <c:v>-0.000339354399999991</c:v>
                </c:pt>
                <c:pt idx="45">
                  <c:v>-0.000274774799999988</c:v>
                </c:pt>
                <c:pt idx="46">
                  <c:v>-0.000380404899999964</c:v>
                </c:pt>
                <c:pt idx="47">
                  <c:v>-0.000261919700000002</c:v>
                </c:pt>
                <c:pt idx="48">
                  <c:v>2.8392300000013E-5</c:v>
                </c:pt>
                <c:pt idx="49">
                  <c:v>0.000452268899999997</c:v>
                </c:pt>
                <c:pt idx="50">
                  <c:v>0.00165240090000002</c:v>
                </c:pt>
                <c:pt idx="51">
                  <c:v>0.00111590810000001</c:v>
                </c:pt>
                <c:pt idx="52">
                  <c:v>0.00168713869999998</c:v>
                </c:pt>
                <c:pt idx="53">
                  <c:v>-0.000231781699999989</c:v>
                </c:pt>
                <c:pt idx="54">
                  <c:v>0.000507736000000036</c:v>
                </c:pt>
                <c:pt idx="55">
                  <c:v>-1.96329999996303E-6</c:v>
                </c:pt>
                <c:pt idx="56">
                  <c:v>0.000165907399999998</c:v>
                </c:pt>
                <c:pt idx="57">
                  <c:v>0.00136669549999996</c:v>
                </c:pt>
                <c:pt idx="58">
                  <c:v>0.0014143881</c:v>
                </c:pt>
                <c:pt idx="59">
                  <c:v>0.0024897177</c:v>
                </c:pt>
                <c:pt idx="60">
                  <c:v>0.00233898339999999</c:v>
                </c:pt>
                <c:pt idx="61">
                  <c:v>0.0023611026</c:v>
                </c:pt>
                <c:pt idx="62">
                  <c:v>0.00294492230000004</c:v>
                </c:pt>
                <c:pt idx="63">
                  <c:v>0.00233483620000002</c:v>
                </c:pt>
                <c:pt idx="64">
                  <c:v>0.00254453339999999</c:v>
                </c:pt>
                <c:pt idx="65">
                  <c:v>0.00257416900000001</c:v>
                </c:pt>
                <c:pt idx="66">
                  <c:v>0.00284386920000001</c:v>
                </c:pt>
                <c:pt idx="67">
                  <c:v>0.0032920448</c:v>
                </c:pt>
                <c:pt idx="68">
                  <c:v>0.00378663680000002</c:v>
                </c:pt>
                <c:pt idx="69">
                  <c:v>0.00441514569999996</c:v>
                </c:pt>
                <c:pt idx="70">
                  <c:v>0.00576484929999998</c:v>
                </c:pt>
                <c:pt idx="71">
                  <c:v>0.00573590409999997</c:v>
                </c:pt>
                <c:pt idx="72">
                  <c:v>0.00568558759999998</c:v>
                </c:pt>
                <c:pt idx="73">
                  <c:v>0.00519948349999999</c:v>
                </c:pt>
                <c:pt idx="74">
                  <c:v>0.00550505159999998</c:v>
                </c:pt>
                <c:pt idx="75">
                  <c:v>0.00535871610000005</c:v>
                </c:pt>
                <c:pt idx="76">
                  <c:v>0.00496650630000001</c:v>
                </c:pt>
                <c:pt idx="77">
                  <c:v>0.00511434890000001</c:v>
                </c:pt>
                <c:pt idx="78">
                  <c:v>0.00669272590000003</c:v>
                </c:pt>
                <c:pt idx="79">
                  <c:v>0.0064919061</c:v>
                </c:pt>
                <c:pt idx="80">
                  <c:v>0.0070937466</c:v>
                </c:pt>
                <c:pt idx="81">
                  <c:v>0.0084402039</c:v>
                </c:pt>
                <c:pt idx="82">
                  <c:v>0.00976625949999998</c:v>
                </c:pt>
                <c:pt idx="83">
                  <c:v>0.00933499209999999</c:v>
                </c:pt>
                <c:pt idx="84">
                  <c:v>0.00927373600000003</c:v>
                </c:pt>
                <c:pt idx="85">
                  <c:v>0.0073870835</c:v>
                </c:pt>
                <c:pt idx="86">
                  <c:v>0.00779653469999997</c:v>
                </c:pt>
                <c:pt idx="87">
                  <c:v>0.00885693659999997</c:v>
                </c:pt>
                <c:pt idx="88">
                  <c:v>0.00912727879999997</c:v>
                </c:pt>
                <c:pt idx="89">
                  <c:v>0.00869133729999999</c:v>
                </c:pt>
                <c:pt idx="90">
                  <c:v>0.0118169374</c:v>
                </c:pt>
                <c:pt idx="91">
                  <c:v>0.0115260514</c:v>
                </c:pt>
                <c:pt idx="92">
                  <c:v>0.0102283809</c:v>
                </c:pt>
                <c:pt idx="93">
                  <c:v>0.0109566548</c:v>
                </c:pt>
                <c:pt idx="94">
                  <c:v>0.0104626444999999</c:v>
                </c:pt>
                <c:pt idx="95">
                  <c:v>0.0100293006</c:v>
                </c:pt>
                <c:pt idx="96">
                  <c:v>0.00916924860000001</c:v>
                </c:pt>
                <c:pt idx="97">
                  <c:v>0.0097205286</c:v>
                </c:pt>
                <c:pt idx="98">
                  <c:v>0.0109689749</c:v>
                </c:pt>
                <c:pt idx="99">
                  <c:v>0.00967726629999998</c:v>
                </c:pt>
                <c:pt idx="100">
                  <c:v>0.00995913419999999</c:v>
                </c:pt>
                <c:pt idx="101">
                  <c:v>0.00847495049999996</c:v>
                </c:pt>
                <c:pt idx="102">
                  <c:v>0.00865202460000003</c:v>
                </c:pt>
                <c:pt idx="103">
                  <c:v>0.00873294009999997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'Compare all'!$AL$3</c:f>
              <c:strCache>
                <c:ptCount val="1"/>
                <c:pt idx="0">
                  <c:v>2018 vs 2015 legislation with moratoriums, retirement age</c:v>
                </c:pt>
              </c:strCache>
            </c:strRef>
          </c:tx>
          <c:spPr>
            <a:ln w="28575" cmpd="sng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all'!$AL$4:$AL$107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1.38290000001318E-6</c:v>
                </c:pt>
                <c:pt idx="6">
                  <c:v>0.00188190690000001</c:v>
                </c:pt>
                <c:pt idx="7">
                  <c:v>0.00203345329999999</c:v>
                </c:pt>
                <c:pt idx="8">
                  <c:v>0.0019897774</c:v>
                </c:pt>
                <c:pt idx="9">
                  <c:v>0.00214172739999996</c:v>
                </c:pt>
                <c:pt idx="10">
                  <c:v>0.00203105059999997</c:v>
                </c:pt>
                <c:pt idx="11">
                  <c:v>0.00221728590000003</c:v>
                </c:pt>
                <c:pt idx="12">
                  <c:v>0.00212057260000004</c:v>
                </c:pt>
                <c:pt idx="13">
                  <c:v>0.00216335290000003</c:v>
                </c:pt>
                <c:pt idx="14">
                  <c:v>0.0013502755</c:v>
                </c:pt>
                <c:pt idx="15">
                  <c:v>0.00193412129999998</c:v>
                </c:pt>
                <c:pt idx="16">
                  <c:v>0.00191101690000001</c:v>
                </c:pt>
                <c:pt idx="17">
                  <c:v>0.0029296855</c:v>
                </c:pt>
                <c:pt idx="18">
                  <c:v>0.00260418619999997</c:v>
                </c:pt>
                <c:pt idx="19">
                  <c:v>0.00396211930000001</c:v>
                </c:pt>
                <c:pt idx="20">
                  <c:v>0.00575356919999997</c:v>
                </c:pt>
                <c:pt idx="21">
                  <c:v>0.0113512923</c:v>
                </c:pt>
                <c:pt idx="22">
                  <c:v>0.0109336283</c:v>
                </c:pt>
                <c:pt idx="23">
                  <c:v>0.0186096809</c:v>
                </c:pt>
                <c:pt idx="24">
                  <c:v>0.0156033356</c:v>
                </c:pt>
                <c:pt idx="25">
                  <c:v>0.0191018008</c:v>
                </c:pt>
                <c:pt idx="26">
                  <c:v>0.0216912796</c:v>
                </c:pt>
                <c:pt idx="27">
                  <c:v>0.0263499979</c:v>
                </c:pt>
                <c:pt idx="28">
                  <c:v>0.0277203851</c:v>
                </c:pt>
                <c:pt idx="29">
                  <c:v>0.0331872937</c:v>
                </c:pt>
                <c:pt idx="30">
                  <c:v>0.03465571</c:v>
                </c:pt>
                <c:pt idx="31">
                  <c:v>0.035941961</c:v>
                </c:pt>
                <c:pt idx="32">
                  <c:v>0.0433225888999999</c:v>
                </c:pt>
                <c:pt idx="33">
                  <c:v>0.044994651</c:v>
                </c:pt>
                <c:pt idx="34">
                  <c:v>0.045374977</c:v>
                </c:pt>
                <c:pt idx="35">
                  <c:v>0.0467135278</c:v>
                </c:pt>
                <c:pt idx="36">
                  <c:v>0.0543292331</c:v>
                </c:pt>
                <c:pt idx="37">
                  <c:v>0.0534412079</c:v>
                </c:pt>
                <c:pt idx="38">
                  <c:v>0.0531477052</c:v>
                </c:pt>
                <c:pt idx="39">
                  <c:v>0.0574681552</c:v>
                </c:pt>
                <c:pt idx="40">
                  <c:v>0.0609063352</c:v>
                </c:pt>
                <c:pt idx="41">
                  <c:v>0.0609434566</c:v>
                </c:pt>
                <c:pt idx="42">
                  <c:v>0.0619871183</c:v>
                </c:pt>
                <c:pt idx="43">
                  <c:v>0.0611055144999999</c:v>
                </c:pt>
                <c:pt idx="44">
                  <c:v>0.0595471296</c:v>
                </c:pt>
                <c:pt idx="45">
                  <c:v>0.0599829236</c:v>
                </c:pt>
                <c:pt idx="46">
                  <c:v>0.0632616932</c:v>
                </c:pt>
                <c:pt idx="47">
                  <c:v>0.0627492613</c:v>
                </c:pt>
                <c:pt idx="48">
                  <c:v>0.066899907</c:v>
                </c:pt>
                <c:pt idx="49">
                  <c:v>0.068500396</c:v>
                </c:pt>
                <c:pt idx="50">
                  <c:v>0.0686267543</c:v>
                </c:pt>
                <c:pt idx="51">
                  <c:v>0.0694209702</c:v>
                </c:pt>
                <c:pt idx="52">
                  <c:v>0.074556372</c:v>
                </c:pt>
                <c:pt idx="53">
                  <c:v>0.0684373793</c:v>
                </c:pt>
                <c:pt idx="54">
                  <c:v>0.0690201541</c:v>
                </c:pt>
                <c:pt idx="55">
                  <c:v>0.0700193681</c:v>
                </c:pt>
                <c:pt idx="56">
                  <c:v>0.0742776762</c:v>
                </c:pt>
                <c:pt idx="57">
                  <c:v>0.0752632652</c:v>
                </c:pt>
                <c:pt idx="58">
                  <c:v>0.0753436511</c:v>
                </c:pt>
                <c:pt idx="59">
                  <c:v>0.0699735635</c:v>
                </c:pt>
                <c:pt idx="60">
                  <c:v>0.0712883236</c:v>
                </c:pt>
                <c:pt idx="61">
                  <c:v>0.0733816128</c:v>
                </c:pt>
                <c:pt idx="62">
                  <c:v>0.0776425942</c:v>
                </c:pt>
                <c:pt idx="63">
                  <c:v>0.0775843399</c:v>
                </c:pt>
                <c:pt idx="64">
                  <c:v>0.0759281302</c:v>
                </c:pt>
                <c:pt idx="65">
                  <c:v>0.0777522287</c:v>
                </c:pt>
                <c:pt idx="66">
                  <c:v>0.0775842121</c:v>
                </c:pt>
                <c:pt idx="67">
                  <c:v>0.0753396866</c:v>
                </c:pt>
                <c:pt idx="68">
                  <c:v>0.081797034</c:v>
                </c:pt>
                <c:pt idx="69">
                  <c:v>0.080347937</c:v>
                </c:pt>
                <c:pt idx="70">
                  <c:v>0.0862785042</c:v>
                </c:pt>
                <c:pt idx="71">
                  <c:v>0.0845917255</c:v>
                </c:pt>
                <c:pt idx="72">
                  <c:v>0.0840766252</c:v>
                </c:pt>
                <c:pt idx="73">
                  <c:v>0.085418242</c:v>
                </c:pt>
                <c:pt idx="74">
                  <c:v>0.0900341728</c:v>
                </c:pt>
                <c:pt idx="75">
                  <c:v>0.087635857</c:v>
                </c:pt>
                <c:pt idx="76">
                  <c:v>0.0889809805</c:v>
                </c:pt>
                <c:pt idx="77">
                  <c:v>0.0890543965</c:v>
                </c:pt>
                <c:pt idx="78">
                  <c:v>0.0895870471</c:v>
                </c:pt>
                <c:pt idx="79">
                  <c:v>0.093789827</c:v>
                </c:pt>
                <c:pt idx="80">
                  <c:v>0.0916271312</c:v>
                </c:pt>
                <c:pt idx="81">
                  <c:v>0.0907161673</c:v>
                </c:pt>
                <c:pt idx="82">
                  <c:v>0.0921927689999999</c:v>
                </c:pt>
                <c:pt idx="83">
                  <c:v>0.0940230736</c:v>
                </c:pt>
                <c:pt idx="84">
                  <c:v>0.0927465185</c:v>
                </c:pt>
                <c:pt idx="85">
                  <c:v>0.0903536337</c:v>
                </c:pt>
                <c:pt idx="86">
                  <c:v>0.0922298514</c:v>
                </c:pt>
                <c:pt idx="87">
                  <c:v>0.095562319</c:v>
                </c:pt>
                <c:pt idx="88">
                  <c:v>0.098535202</c:v>
                </c:pt>
                <c:pt idx="89">
                  <c:v>0.1014310077</c:v>
                </c:pt>
                <c:pt idx="90">
                  <c:v>0.1012670293</c:v>
                </c:pt>
                <c:pt idx="91">
                  <c:v>0.1058223553</c:v>
                </c:pt>
                <c:pt idx="92">
                  <c:v>0.1039848073</c:v>
                </c:pt>
                <c:pt idx="93">
                  <c:v>0.1047811143</c:v>
                </c:pt>
                <c:pt idx="94">
                  <c:v>0.1078565849</c:v>
                </c:pt>
                <c:pt idx="95">
                  <c:v>0.1069298037</c:v>
                </c:pt>
                <c:pt idx="96">
                  <c:v>0.1073068044</c:v>
                </c:pt>
                <c:pt idx="97">
                  <c:v>0.1072503347</c:v>
                </c:pt>
                <c:pt idx="98">
                  <c:v>0.1137195371</c:v>
                </c:pt>
                <c:pt idx="99">
                  <c:v>0.109773382</c:v>
                </c:pt>
                <c:pt idx="100">
                  <c:v>0.1092274596</c:v>
                </c:pt>
                <c:pt idx="101">
                  <c:v>0.1122782733</c:v>
                </c:pt>
                <c:pt idx="102">
                  <c:v>0.1138735929</c:v>
                </c:pt>
                <c:pt idx="103">
                  <c:v>0.1150661577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'Compare all'!$AM$3</c:f>
              <c:strCache>
                <c:ptCount val="1"/>
                <c:pt idx="0">
                  <c:v>2018 vs 2015 legislation with moratoriums, retirement age, non labour income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all'!$AM$4:$AM$107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1.34920000000038E-6</c:v>
                </c:pt>
                <c:pt idx="6">
                  <c:v>0.00261914439999999</c:v>
                </c:pt>
                <c:pt idx="7">
                  <c:v>0.00263033540000002</c:v>
                </c:pt>
                <c:pt idx="8">
                  <c:v>0.00268728710000005</c:v>
                </c:pt>
                <c:pt idx="9">
                  <c:v>0.00271057190000001</c:v>
                </c:pt>
                <c:pt idx="10">
                  <c:v>0.0027394174</c:v>
                </c:pt>
                <c:pt idx="11">
                  <c:v>0.0028074434</c:v>
                </c:pt>
                <c:pt idx="12">
                  <c:v>0.00282936850000004</c:v>
                </c:pt>
                <c:pt idx="13">
                  <c:v>0.00159926129999999</c:v>
                </c:pt>
                <c:pt idx="14">
                  <c:v>0.00166634879999999</c:v>
                </c:pt>
                <c:pt idx="15">
                  <c:v>0.00074532380000003</c:v>
                </c:pt>
                <c:pt idx="16">
                  <c:v>0.000739060700000016</c:v>
                </c:pt>
                <c:pt idx="17">
                  <c:v>0.000688935800000012</c:v>
                </c:pt>
                <c:pt idx="18">
                  <c:v>0.000717579899999987</c:v>
                </c:pt>
                <c:pt idx="19">
                  <c:v>0.005502163</c:v>
                </c:pt>
                <c:pt idx="20">
                  <c:v>0.0095564642</c:v>
                </c:pt>
                <c:pt idx="21">
                  <c:v>0.0124636871</c:v>
                </c:pt>
                <c:pt idx="22">
                  <c:v>0.0166930983</c:v>
                </c:pt>
                <c:pt idx="23">
                  <c:v>0.020427305</c:v>
                </c:pt>
                <c:pt idx="24">
                  <c:v>0.0239412332</c:v>
                </c:pt>
                <c:pt idx="25">
                  <c:v>0.0273825252</c:v>
                </c:pt>
                <c:pt idx="26">
                  <c:v>0.0322227286</c:v>
                </c:pt>
                <c:pt idx="27">
                  <c:v>0.0358046734</c:v>
                </c:pt>
                <c:pt idx="28">
                  <c:v>0.0397704835</c:v>
                </c:pt>
                <c:pt idx="29">
                  <c:v>0.04396933</c:v>
                </c:pt>
                <c:pt idx="30">
                  <c:v>0.0476827463</c:v>
                </c:pt>
                <c:pt idx="31">
                  <c:v>0.0503207521</c:v>
                </c:pt>
                <c:pt idx="32">
                  <c:v>0.0544068897</c:v>
                </c:pt>
                <c:pt idx="33">
                  <c:v>0.0584705757</c:v>
                </c:pt>
                <c:pt idx="34">
                  <c:v>0.0625919217</c:v>
                </c:pt>
                <c:pt idx="35">
                  <c:v>0.0661515565</c:v>
                </c:pt>
                <c:pt idx="36">
                  <c:v>0.0704164732999999</c:v>
                </c:pt>
                <c:pt idx="37">
                  <c:v>0.0721855979</c:v>
                </c:pt>
                <c:pt idx="38">
                  <c:v>0.07399806</c:v>
                </c:pt>
                <c:pt idx="39">
                  <c:v>0.0751038305</c:v>
                </c:pt>
                <c:pt idx="40">
                  <c:v>0.0766744868</c:v>
                </c:pt>
                <c:pt idx="41">
                  <c:v>0.0772504556</c:v>
                </c:pt>
                <c:pt idx="42">
                  <c:v>0.0771493429</c:v>
                </c:pt>
                <c:pt idx="43">
                  <c:v>0.0755009509</c:v>
                </c:pt>
                <c:pt idx="44">
                  <c:v>0.077334902</c:v>
                </c:pt>
                <c:pt idx="45">
                  <c:v>0.0795273817</c:v>
                </c:pt>
                <c:pt idx="46">
                  <c:v>0.0802596385999999</c:v>
                </c:pt>
                <c:pt idx="47">
                  <c:v>0.0810596838</c:v>
                </c:pt>
                <c:pt idx="48">
                  <c:v>0.0837456579</c:v>
                </c:pt>
                <c:pt idx="49">
                  <c:v>0.0850501012</c:v>
                </c:pt>
                <c:pt idx="50">
                  <c:v>0.0855489653</c:v>
                </c:pt>
                <c:pt idx="51">
                  <c:v>0.0876465079</c:v>
                </c:pt>
                <c:pt idx="52">
                  <c:v>0.0876919494</c:v>
                </c:pt>
                <c:pt idx="53">
                  <c:v>0.0871328991</c:v>
                </c:pt>
                <c:pt idx="54">
                  <c:v>0.0884716953</c:v>
                </c:pt>
                <c:pt idx="55">
                  <c:v>0.0893795231</c:v>
                </c:pt>
                <c:pt idx="56">
                  <c:v>0.0893975193</c:v>
                </c:pt>
                <c:pt idx="57">
                  <c:v>0.0915537984</c:v>
                </c:pt>
                <c:pt idx="58">
                  <c:v>0.0922423716</c:v>
                </c:pt>
                <c:pt idx="59">
                  <c:v>0.0919774622</c:v>
                </c:pt>
                <c:pt idx="60">
                  <c:v>0.0914114179</c:v>
                </c:pt>
                <c:pt idx="61">
                  <c:v>0.0912626649</c:v>
                </c:pt>
                <c:pt idx="62">
                  <c:v>0.0912312048999999</c:v>
                </c:pt>
                <c:pt idx="63">
                  <c:v>0.093588969</c:v>
                </c:pt>
                <c:pt idx="64">
                  <c:v>0.0952325034</c:v>
                </c:pt>
                <c:pt idx="65">
                  <c:v>0.0968766186</c:v>
                </c:pt>
                <c:pt idx="66">
                  <c:v>0.0976246811</c:v>
                </c:pt>
                <c:pt idx="67">
                  <c:v>0.0993411158</c:v>
                </c:pt>
                <c:pt idx="68">
                  <c:v>0.0986901328</c:v>
                </c:pt>
                <c:pt idx="69">
                  <c:v>0.0990395208</c:v>
                </c:pt>
                <c:pt idx="70">
                  <c:v>0.1026159781</c:v>
                </c:pt>
                <c:pt idx="71">
                  <c:v>0.1029926863</c:v>
                </c:pt>
                <c:pt idx="72">
                  <c:v>0.1033456529</c:v>
                </c:pt>
                <c:pt idx="73">
                  <c:v>0.1061946915</c:v>
                </c:pt>
                <c:pt idx="74">
                  <c:v>0.1084588705</c:v>
                </c:pt>
                <c:pt idx="75">
                  <c:v>0.1075526791</c:v>
                </c:pt>
                <c:pt idx="76">
                  <c:v>0.1084562501</c:v>
                </c:pt>
                <c:pt idx="77">
                  <c:v>0.111241314</c:v>
                </c:pt>
                <c:pt idx="78">
                  <c:v>0.1144755714</c:v>
                </c:pt>
                <c:pt idx="79">
                  <c:v>0.1163071477</c:v>
                </c:pt>
                <c:pt idx="80">
                  <c:v>0.1173385406</c:v>
                </c:pt>
                <c:pt idx="81">
                  <c:v>0.1200505156</c:v>
                </c:pt>
                <c:pt idx="82">
                  <c:v>0.120606377</c:v>
                </c:pt>
                <c:pt idx="83">
                  <c:v>0.1197849783</c:v>
                </c:pt>
                <c:pt idx="84">
                  <c:v>0.1184062935</c:v>
                </c:pt>
                <c:pt idx="85">
                  <c:v>0.1203443676</c:v>
                </c:pt>
                <c:pt idx="86">
                  <c:v>0.1230302325</c:v>
                </c:pt>
                <c:pt idx="87">
                  <c:v>0.1236136761</c:v>
                </c:pt>
                <c:pt idx="88">
                  <c:v>0.1236367788</c:v>
                </c:pt>
                <c:pt idx="89">
                  <c:v>0.126548653</c:v>
                </c:pt>
                <c:pt idx="90">
                  <c:v>0.1303486887</c:v>
                </c:pt>
                <c:pt idx="91">
                  <c:v>0.1313029617</c:v>
                </c:pt>
                <c:pt idx="92">
                  <c:v>0.1315638855</c:v>
                </c:pt>
                <c:pt idx="93">
                  <c:v>0.1328702997</c:v>
                </c:pt>
                <c:pt idx="94">
                  <c:v>0.1339183438</c:v>
                </c:pt>
                <c:pt idx="95">
                  <c:v>0.1355802066</c:v>
                </c:pt>
                <c:pt idx="96">
                  <c:v>0.1350880094</c:v>
                </c:pt>
                <c:pt idx="97">
                  <c:v>0.1347484507</c:v>
                </c:pt>
                <c:pt idx="98">
                  <c:v>0.13798701</c:v>
                </c:pt>
                <c:pt idx="99">
                  <c:v>0.1376715161</c:v>
                </c:pt>
                <c:pt idx="100">
                  <c:v>0.1369558237</c:v>
                </c:pt>
                <c:pt idx="101">
                  <c:v>0.1389774384</c:v>
                </c:pt>
                <c:pt idx="102">
                  <c:v>0.1404889056</c:v>
                </c:pt>
                <c:pt idx="103">
                  <c:v>0.1412761775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'Compare all'!$AN$3</c:f>
              <c:strCache>
                <c:ptCount val="1"/>
                <c:pt idx="0">
                  <c:v>2018 vs 2015 legislation with moratoriums, 65+</c:v>
                </c:pt>
              </c:strCache>
            </c:strRef>
          </c:tx>
          <c:spPr>
            <a:ln w="28575" cmpd="sng">
              <a:solidFill>
                <a:schemeClr val="accent4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all'!$AN$4:$AN$107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0.00219022019999998</c:v>
                </c:pt>
                <c:pt idx="7">
                  <c:v>0.00234102049999996</c:v>
                </c:pt>
                <c:pt idx="8">
                  <c:v>0.00225494309999996</c:v>
                </c:pt>
                <c:pt idx="9">
                  <c:v>0.00237271089999996</c:v>
                </c:pt>
                <c:pt idx="10">
                  <c:v>0.00225722960000002</c:v>
                </c:pt>
                <c:pt idx="11">
                  <c:v>0.00240548799999996</c:v>
                </c:pt>
                <c:pt idx="12">
                  <c:v>0.0021437883</c:v>
                </c:pt>
                <c:pt idx="13">
                  <c:v>0.00232412009999999</c:v>
                </c:pt>
                <c:pt idx="14">
                  <c:v>0.00139614690000001</c:v>
                </c:pt>
                <c:pt idx="15">
                  <c:v>0.00218477240000003</c:v>
                </c:pt>
                <c:pt idx="16">
                  <c:v>0.00195694120000001</c:v>
                </c:pt>
                <c:pt idx="17">
                  <c:v>0.00275875390000002</c:v>
                </c:pt>
                <c:pt idx="18">
                  <c:v>0.00188924889999997</c:v>
                </c:pt>
                <c:pt idx="19">
                  <c:v>0.00264350790000001</c:v>
                </c:pt>
                <c:pt idx="20">
                  <c:v>0.00187199660000004</c:v>
                </c:pt>
                <c:pt idx="21">
                  <c:v>0.00291188749999999</c:v>
                </c:pt>
                <c:pt idx="22">
                  <c:v>0.00113435280000002</c:v>
                </c:pt>
                <c:pt idx="23">
                  <c:v>0.00502462660000003</c:v>
                </c:pt>
                <c:pt idx="24">
                  <c:v>0.000365401499999973</c:v>
                </c:pt>
                <c:pt idx="25">
                  <c:v>0.00454989680000001</c:v>
                </c:pt>
                <c:pt idx="26">
                  <c:v>-0.000190834800000039</c:v>
                </c:pt>
                <c:pt idx="27">
                  <c:v>0.00330868160000003</c:v>
                </c:pt>
                <c:pt idx="28">
                  <c:v>0.000748336599999954</c:v>
                </c:pt>
                <c:pt idx="29">
                  <c:v>0.00394295620000001</c:v>
                </c:pt>
                <c:pt idx="30">
                  <c:v>0.00494174939999997</c:v>
                </c:pt>
                <c:pt idx="31">
                  <c:v>0.0030924799</c:v>
                </c:pt>
                <c:pt idx="32">
                  <c:v>0.0084458932</c:v>
                </c:pt>
                <c:pt idx="33">
                  <c:v>0.00742648270000001</c:v>
                </c:pt>
                <c:pt idx="34">
                  <c:v>0.00528049070000003</c:v>
                </c:pt>
                <c:pt idx="35">
                  <c:v>0.00640381830000003</c:v>
                </c:pt>
                <c:pt idx="36">
                  <c:v>0.0109349494</c:v>
                </c:pt>
                <c:pt idx="37">
                  <c:v>0.0102634965</c:v>
                </c:pt>
                <c:pt idx="38">
                  <c:v>0.00863448560000002</c:v>
                </c:pt>
                <c:pt idx="39">
                  <c:v>0.0090342827</c:v>
                </c:pt>
                <c:pt idx="40">
                  <c:v>0.0125880822</c:v>
                </c:pt>
                <c:pt idx="41">
                  <c:v>0.0139465195</c:v>
                </c:pt>
                <c:pt idx="42">
                  <c:v>0.0136934806</c:v>
                </c:pt>
                <c:pt idx="43">
                  <c:v>0.0133052656</c:v>
                </c:pt>
                <c:pt idx="44">
                  <c:v>0.010369319</c:v>
                </c:pt>
                <c:pt idx="45">
                  <c:v>0.0118528287</c:v>
                </c:pt>
                <c:pt idx="46">
                  <c:v>0.0176309912</c:v>
                </c:pt>
                <c:pt idx="47">
                  <c:v>0.0171061286</c:v>
                </c:pt>
                <c:pt idx="48">
                  <c:v>0.0206342964</c:v>
                </c:pt>
                <c:pt idx="49">
                  <c:v>0.0210544294</c:v>
                </c:pt>
                <c:pt idx="50">
                  <c:v>0.0208634521</c:v>
                </c:pt>
                <c:pt idx="51">
                  <c:v>0.022464324</c:v>
                </c:pt>
                <c:pt idx="52">
                  <c:v>0.0267979335</c:v>
                </c:pt>
                <c:pt idx="53">
                  <c:v>0.0216806538</c:v>
                </c:pt>
                <c:pt idx="54">
                  <c:v>0.0217001658</c:v>
                </c:pt>
                <c:pt idx="55">
                  <c:v>0.0226122804</c:v>
                </c:pt>
                <c:pt idx="56">
                  <c:v>0.0264911531</c:v>
                </c:pt>
                <c:pt idx="57">
                  <c:v>0.0264711546</c:v>
                </c:pt>
                <c:pt idx="58">
                  <c:v>0.0260810756</c:v>
                </c:pt>
                <c:pt idx="59">
                  <c:v>0.0269407319</c:v>
                </c:pt>
                <c:pt idx="60">
                  <c:v>0.0269207901</c:v>
                </c:pt>
                <c:pt idx="61">
                  <c:v>0.0312390647</c:v>
                </c:pt>
                <c:pt idx="62">
                  <c:v>0.0321622661999999</c:v>
                </c:pt>
                <c:pt idx="63">
                  <c:v>0.0319892085</c:v>
                </c:pt>
                <c:pt idx="64">
                  <c:v>0.029304118</c:v>
                </c:pt>
                <c:pt idx="65">
                  <c:v>0.0329005891</c:v>
                </c:pt>
                <c:pt idx="66">
                  <c:v>0.0340469008</c:v>
                </c:pt>
                <c:pt idx="67">
                  <c:v>0.0310951747</c:v>
                </c:pt>
                <c:pt idx="68">
                  <c:v>0.0401074627</c:v>
                </c:pt>
                <c:pt idx="69">
                  <c:v>0.0413277947</c:v>
                </c:pt>
                <c:pt idx="70">
                  <c:v>0.0447491616</c:v>
                </c:pt>
                <c:pt idx="71">
                  <c:v>0.0436597237</c:v>
                </c:pt>
                <c:pt idx="72">
                  <c:v>0.0419408939</c:v>
                </c:pt>
                <c:pt idx="73">
                  <c:v>0.0438042159</c:v>
                </c:pt>
                <c:pt idx="74">
                  <c:v>0.0478089925</c:v>
                </c:pt>
                <c:pt idx="75">
                  <c:v>0.0459085733</c:v>
                </c:pt>
                <c:pt idx="76">
                  <c:v>0.0487942347</c:v>
                </c:pt>
                <c:pt idx="77">
                  <c:v>0.0489192526</c:v>
                </c:pt>
                <c:pt idx="78">
                  <c:v>0.0476083986</c:v>
                </c:pt>
                <c:pt idx="79">
                  <c:v>0.0509188787999999</c:v>
                </c:pt>
                <c:pt idx="80">
                  <c:v>0.0487794466999999</c:v>
                </c:pt>
                <c:pt idx="81">
                  <c:v>0.0509231182</c:v>
                </c:pt>
                <c:pt idx="82">
                  <c:v>0.0527505456</c:v>
                </c:pt>
                <c:pt idx="83">
                  <c:v>0.0575115513</c:v>
                </c:pt>
                <c:pt idx="84">
                  <c:v>0.0564625542</c:v>
                </c:pt>
                <c:pt idx="85">
                  <c:v>0.0541590421</c:v>
                </c:pt>
                <c:pt idx="86">
                  <c:v>0.0542985307</c:v>
                </c:pt>
                <c:pt idx="87">
                  <c:v>0.0558831356</c:v>
                </c:pt>
                <c:pt idx="88">
                  <c:v>0.0583758183999999</c:v>
                </c:pt>
                <c:pt idx="89">
                  <c:v>0.0606052234</c:v>
                </c:pt>
                <c:pt idx="90">
                  <c:v>0.0622253827</c:v>
                </c:pt>
                <c:pt idx="91">
                  <c:v>0.0647537734</c:v>
                </c:pt>
                <c:pt idx="92">
                  <c:v>0.0634202071</c:v>
                </c:pt>
                <c:pt idx="93">
                  <c:v>0.0653620599</c:v>
                </c:pt>
                <c:pt idx="94">
                  <c:v>0.0691799992</c:v>
                </c:pt>
                <c:pt idx="95">
                  <c:v>0.0680720403</c:v>
                </c:pt>
                <c:pt idx="96">
                  <c:v>0.0690047901</c:v>
                </c:pt>
                <c:pt idx="97">
                  <c:v>0.0670752539</c:v>
                </c:pt>
                <c:pt idx="98">
                  <c:v>0.0725862968</c:v>
                </c:pt>
                <c:pt idx="99">
                  <c:v>0.0707203984</c:v>
                </c:pt>
                <c:pt idx="100">
                  <c:v>0.069690306</c:v>
                </c:pt>
                <c:pt idx="101">
                  <c:v>0.071792952</c:v>
                </c:pt>
                <c:pt idx="102">
                  <c:v>0.0713088695</c:v>
                </c:pt>
                <c:pt idx="103">
                  <c:v>0.072886957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'Compare all'!$AO$3</c:f>
              <c:strCache>
                <c:ptCount val="1"/>
                <c:pt idx="0">
                  <c:v>2018 vs 2015 legislation with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4">
                  <a:lumMod val="50000"/>
                  <a:alpha val="2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all'!$AO$4:$AO$107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0.00267893880000003</c:v>
                </c:pt>
                <c:pt idx="7">
                  <c:v>0.0027247701</c:v>
                </c:pt>
                <c:pt idx="8">
                  <c:v>0.00273923450000002</c:v>
                </c:pt>
                <c:pt idx="9">
                  <c:v>0.00276881280000002</c:v>
                </c:pt>
                <c:pt idx="10">
                  <c:v>0.00278948249999999</c:v>
                </c:pt>
                <c:pt idx="11">
                  <c:v>0.00280884580000001</c:v>
                </c:pt>
                <c:pt idx="12">
                  <c:v>0.00279595259999998</c:v>
                </c:pt>
                <c:pt idx="13">
                  <c:v>0.0017353906</c:v>
                </c:pt>
                <c:pt idx="14">
                  <c:v>0.00173854559999997</c:v>
                </c:pt>
                <c:pt idx="15">
                  <c:v>0.00112392229999997</c:v>
                </c:pt>
                <c:pt idx="16">
                  <c:v>0.00114230129999998</c:v>
                </c:pt>
                <c:pt idx="17">
                  <c:v>0.000954008000000006</c:v>
                </c:pt>
                <c:pt idx="18">
                  <c:v>0.000890345600000008</c:v>
                </c:pt>
                <c:pt idx="19">
                  <c:v>0.00101907149999997</c:v>
                </c:pt>
                <c:pt idx="20">
                  <c:v>0.00164599120000003</c:v>
                </c:pt>
                <c:pt idx="21">
                  <c:v>0.0018063854</c:v>
                </c:pt>
                <c:pt idx="22">
                  <c:v>0.00155147589999999</c:v>
                </c:pt>
                <c:pt idx="23">
                  <c:v>0.00157595980000003</c:v>
                </c:pt>
                <c:pt idx="24">
                  <c:v>0.0015883632</c:v>
                </c:pt>
                <c:pt idx="25">
                  <c:v>0.00149642030000002</c:v>
                </c:pt>
                <c:pt idx="26">
                  <c:v>0.00154465320000002</c:v>
                </c:pt>
                <c:pt idx="27">
                  <c:v>0.0015551399</c:v>
                </c:pt>
                <c:pt idx="28">
                  <c:v>0.00239335190000001</c:v>
                </c:pt>
                <c:pt idx="29">
                  <c:v>0.00262522749999999</c:v>
                </c:pt>
                <c:pt idx="30">
                  <c:v>0.00261460160000004</c:v>
                </c:pt>
                <c:pt idx="31">
                  <c:v>0.00289105610000001</c:v>
                </c:pt>
                <c:pt idx="32">
                  <c:v>0.00341946709999996</c:v>
                </c:pt>
                <c:pt idx="33">
                  <c:v>0.0041325526</c:v>
                </c:pt>
                <c:pt idx="34">
                  <c:v>0.00463477099999998</c:v>
                </c:pt>
                <c:pt idx="35">
                  <c:v>0.00540223229999998</c:v>
                </c:pt>
                <c:pt idx="36">
                  <c:v>0.00680008710000002</c:v>
                </c:pt>
                <c:pt idx="37">
                  <c:v>0.00675764890000002</c:v>
                </c:pt>
                <c:pt idx="38">
                  <c:v>0.00695403</c:v>
                </c:pt>
                <c:pt idx="39">
                  <c:v>0.00837004000000002</c:v>
                </c:pt>
                <c:pt idx="40">
                  <c:v>0.00948728110000002</c:v>
                </c:pt>
                <c:pt idx="41">
                  <c:v>0.0103650144</c:v>
                </c:pt>
                <c:pt idx="42">
                  <c:v>0.0109158521</c:v>
                </c:pt>
                <c:pt idx="43">
                  <c:v>0.0106604255</c:v>
                </c:pt>
                <c:pt idx="44">
                  <c:v>0.0115770221</c:v>
                </c:pt>
                <c:pt idx="45">
                  <c:v>0.0131022584</c:v>
                </c:pt>
                <c:pt idx="46">
                  <c:v>0.0139028824</c:v>
                </c:pt>
                <c:pt idx="47">
                  <c:v>0.0151078076</c:v>
                </c:pt>
                <c:pt idx="48">
                  <c:v>0.0156705221</c:v>
                </c:pt>
                <c:pt idx="49">
                  <c:v>0.0172573224</c:v>
                </c:pt>
                <c:pt idx="50">
                  <c:v>0.0187868402</c:v>
                </c:pt>
                <c:pt idx="51">
                  <c:v>0.0199993196</c:v>
                </c:pt>
                <c:pt idx="52">
                  <c:v>0.0208483522</c:v>
                </c:pt>
                <c:pt idx="53">
                  <c:v>0.0209030001</c:v>
                </c:pt>
                <c:pt idx="54">
                  <c:v>0.0217219514</c:v>
                </c:pt>
                <c:pt idx="55">
                  <c:v>0.0217186394</c:v>
                </c:pt>
                <c:pt idx="56">
                  <c:v>0.0224826301</c:v>
                </c:pt>
                <c:pt idx="57">
                  <c:v>0.0232250192</c:v>
                </c:pt>
                <c:pt idx="58">
                  <c:v>0.0238023301</c:v>
                </c:pt>
                <c:pt idx="59">
                  <c:v>0.0252650133</c:v>
                </c:pt>
                <c:pt idx="60">
                  <c:v>0.0253510043</c:v>
                </c:pt>
                <c:pt idx="61">
                  <c:v>0.0254827949</c:v>
                </c:pt>
                <c:pt idx="62">
                  <c:v>0.025289065</c:v>
                </c:pt>
                <c:pt idx="63">
                  <c:v>0.0252296918</c:v>
                </c:pt>
                <c:pt idx="64">
                  <c:v>0.0273921353</c:v>
                </c:pt>
                <c:pt idx="65">
                  <c:v>0.0293511794</c:v>
                </c:pt>
                <c:pt idx="66">
                  <c:v>0.0302836184</c:v>
                </c:pt>
                <c:pt idx="67">
                  <c:v>0.0318407286</c:v>
                </c:pt>
                <c:pt idx="68">
                  <c:v>0.0337038928</c:v>
                </c:pt>
                <c:pt idx="69">
                  <c:v>0.0354424887</c:v>
                </c:pt>
                <c:pt idx="70">
                  <c:v>0.0374706624</c:v>
                </c:pt>
                <c:pt idx="71">
                  <c:v>0.0382796399</c:v>
                </c:pt>
                <c:pt idx="72">
                  <c:v>0.0387829848</c:v>
                </c:pt>
                <c:pt idx="73">
                  <c:v>0.0410755775</c:v>
                </c:pt>
                <c:pt idx="74">
                  <c:v>0.0428321764</c:v>
                </c:pt>
                <c:pt idx="75">
                  <c:v>0.0431036823</c:v>
                </c:pt>
                <c:pt idx="76">
                  <c:v>0.0429554208</c:v>
                </c:pt>
                <c:pt idx="77">
                  <c:v>0.044693511</c:v>
                </c:pt>
                <c:pt idx="78">
                  <c:v>0.0465910887</c:v>
                </c:pt>
                <c:pt idx="79">
                  <c:v>0.0478415601</c:v>
                </c:pt>
                <c:pt idx="80">
                  <c:v>0.0496774996</c:v>
                </c:pt>
                <c:pt idx="81">
                  <c:v>0.0500474827</c:v>
                </c:pt>
                <c:pt idx="82">
                  <c:v>0.0518553302</c:v>
                </c:pt>
                <c:pt idx="83">
                  <c:v>0.052854861</c:v>
                </c:pt>
                <c:pt idx="84">
                  <c:v>0.0536926184</c:v>
                </c:pt>
                <c:pt idx="85">
                  <c:v>0.0547698351</c:v>
                </c:pt>
                <c:pt idx="86">
                  <c:v>0.0556435703</c:v>
                </c:pt>
                <c:pt idx="87">
                  <c:v>0.0560631349</c:v>
                </c:pt>
                <c:pt idx="88">
                  <c:v>0.0564517355</c:v>
                </c:pt>
                <c:pt idx="89">
                  <c:v>0.0573549087</c:v>
                </c:pt>
                <c:pt idx="90">
                  <c:v>0.0613978313</c:v>
                </c:pt>
                <c:pt idx="91">
                  <c:v>0.0626740011</c:v>
                </c:pt>
                <c:pt idx="92">
                  <c:v>0.062636541</c:v>
                </c:pt>
                <c:pt idx="93">
                  <c:v>0.0643117582</c:v>
                </c:pt>
                <c:pt idx="94">
                  <c:v>0.0661339458</c:v>
                </c:pt>
                <c:pt idx="95">
                  <c:v>0.0658095761</c:v>
                </c:pt>
                <c:pt idx="96">
                  <c:v>0.0663463414</c:v>
                </c:pt>
                <c:pt idx="97">
                  <c:v>0.0670513605</c:v>
                </c:pt>
                <c:pt idx="98">
                  <c:v>0.068156039</c:v>
                </c:pt>
                <c:pt idx="99">
                  <c:v>0.0680717431</c:v>
                </c:pt>
                <c:pt idx="100">
                  <c:v>0.0686351843</c:v>
                </c:pt>
                <c:pt idx="101">
                  <c:v>0.0695867254</c:v>
                </c:pt>
                <c:pt idx="102">
                  <c:v>0.0693668479</c:v>
                </c:pt>
                <c:pt idx="103">
                  <c:v>0.0702435019</c:v>
                </c:pt>
              </c:numCache>
            </c:numRef>
          </c:val>
          <c:smooth val="0"/>
        </c:ser>
        <c:ser>
          <c:idx val="17"/>
          <c:order val="8"/>
          <c:tx>
            <c:strRef>
              <c:f>'Compare all'!$AP$3</c:f>
              <c:strCache>
                <c:ptCount val="1"/>
                <c:pt idx="0">
                  <c:v>2018 vs 2015 legislation no moratoriums, retirement age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all'!$AP$4:$AP$107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1.38290000001318E-6</c:v>
                </c:pt>
                <c:pt idx="6">
                  <c:v>0.00188190690000001</c:v>
                </c:pt>
                <c:pt idx="7">
                  <c:v>-0.00174225449999998</c:v>
                </c:pt>
                <c:pt idx="8">
                  <c:v>-0.00633337769999997</c:v>
                </c:pt>
                <c:pt idx="9">
                  <c:v>-0.0114888492</c:v>
                </c:pt>
                <c:pt idx="10">
                  <c:v>-0.0149695384</c:v>
                </c:pt>
                <c:pt idx="11">
                  <c:v>-0.0189331322</c:v>
                </c:pt>
                <c:pt idx="12">
                  <c:v>-0.024245456</c:v>
                </c:pt>
                <c:pt idx="13">
                  <c:v>-0.0270574428</c:v>
                </c:pt>
                <c:pt idx="14">
                  <c:v>-0.0308210128</c:v>
                </c:pt>
                <c:pt idx="15">
                  <c:v>-0.0363808636</c:v>
                </c:pt>
                <c:pt idx="16">
                  <c:v>-0.039440979</c:v>
                </c:pt>
                <c:pt idx="17">
                  <c:v>-0.0429901589</c:v>
                </c:pt>
                <c:pt idx="18">
                  <c:v>-0.0484872385</c:v>
                </c:pt>
                <c:pt idx="19">
                  <c:v>-0.0480014634</c:v>
                </c:pt>
                <c:pt idx="20">
                  <c:v>-0.0462765822</c:v>
                </c:pt>
                <c:pt idx="21">
                  <c:v>-0.0478060153</c:v>
                </c:pt>
                <c:pt idx="22">
                  <c:v>-0.0494703664</c:v>
                </c:pt>
                <c:pt idx="23">
                  <c:v>-0.0473649731</c:v>
                </c:pt>
                <c:pt idx="24">
                  <c:v>-0.0531545032</c:v>
                </c:pt>
                <c:pt idx="25">
                  <c:v>-0.0531643782</c:v>
                </c:pt>
                <c:pt idx="26">
                  <c:v>-0.0535538016</c:v>
                </c:pt>
                <c:pt idx="27">
                  <c:v>-0.0554454231</c:v>
                </c:pt>
                <c:pt idx="28">
                  <c:v>-0.0568640239</c:v>
                </c:pt>
                <c:pt idx="29">
                  <c:v>-0.0564553558</c:v>
                </c:pt>
                <c:pt idx="30">
                  <c:v>-0.0546948282</c:v>
                </c:pt>
                <c:pt idx="31">
                  <c:v>-0.0577280497999999</c:v>
                </c:pt>
                <c:pt idx="32">
                  <c:v>-0.0559848355</c:v>
                </c:pt>
                <c:pt idx="33">
                  <c:v>-0.053727674</c:v>
                </c:pt>
                <c:pt idx="34">
                  <c:v>-0.0577834247</c:v>
                </c:pt>
                <c:pt idx="35">
                  <c:v>-0.0605145905</c:v>
                </c:pt>
                <c:pt idx="36">
                  <c:v>-0.0612056131</c:v>
                </c:pt>
                <c:pt idx="37">
                  <c:v>-0.0603679969</c:v>
                </c:pt>
                <c:pt idx="38">
                  <c:v>-0.0660311087</c:v>
                </c:pt>
                <c:pt idx="39">
                  <c:v>-0.0684161629</c:v>
                </c:pt>
                <c:pt idx="40">
                  <c:v>-0.0667274146</c:v>
                </c:pt>
                <c:pt idx="41">
                  <c:v>-0.0675451262</c:v>
                </c:pt>
                <c:pt idx="42">
                  <c:v>-0.0699446565</c:v>
                </c:pt>
                <c:pt idx="43">
                  <c:v>-0.0731712881</c:v>
                </c:pt>
                <c:pt idx="44">
                  <c:v>-0.0761404814</c:v>
                </c:pt>
                <c:pt idx="45">
                  <c:v>-0.0794111995</c:v>
                </c:pt>
                <c:pt idx="46">
                  <c:v>-0.083524643</c:v>
                </c:pt>
                <c:pt idx="47">
                  <c:v>-0.0800478818</c:v>
                </c:pt>
                <c:pt idx="48">
                  <c:v>-0.0797230671</c:v>
                </c:pt>
                <c:pt idx="49">
                  <c:v>-0.0814591528</c:v>
                </c:pt>
                <c:pt idx="50">
                  <c:v>-0.0888672836999999</c:v>
                </c:pt>
                <c:pt idx="51">
                  <c:v>-0.0897022036</c:v>
                </c:pt>
                <c:pt idx="52">
                  <c:v>-0.0869673646</c:v>
                </c:pt>
                <c:pt idx="53">
                  <c:v>-0.0973577155</c:v>
                </c:pt>
                <c:pt idx="54">
                  <c:v>-0.1019273642</c:v>
                </c:pt>
                <c:pt idx="55">
                  <c:v>-0.1044465459</c:v>
                </c:pt>
                <c:pt idx="56">
                  <c:v>-0.1076866318</c:v>
                </c:pt>
                <c:pt idx="57">
                  <c:v>-0.1090606189</c:v>
                </c:pt>
                <c:pt idx="58">
                  <c:v>-0.1095591525</c:v>
                </c:pt>
                <c:pt idx="59">
                  <c:v>-0.1169060042</c:v>
                </c:pt>
                <c:pt idx="60">
                  <c:v>-0.1195268018</c:v>
                </c:pt>
                <c:pt idx="61">
                  <c:v>-0.1164240597</c:v>
                </c:pt>
                <c:pt idx="62">
                  <c:v>-0.11887157</c:v>
                </c:pt>
                <c:pt idx="63">
                  <c:v>-0.1171479737</c:v>
                </c:pt>
                <c:pt idx="64">
                  <c:v>-0.1232790356</c:v>
                </c:pt>
                <c:pt idx="65">
                  <c:v>-0.124885526</c:v>
                </c:pt>
                <c:pt idx="66">
                  <c:v>-0.1291271455</c:v>
                </c:pt>
                <c:pt idx="67">
                  <c:v>-0.1338963831</c:v>
                </c:pt>
                <c:pt idx="68">
                  <c:v>-0.1316587344</c:v>
                </c:pt>
                <c:pt idx="69">
                  <c:v>-0.1395557575</c:v>
                </c:pt>
                <c:pt idx="70">
                  <c:v>-0.1376918148</c:v>
                </c:pt>
                <c:pt idx="71">
                  <c:v>-0.1366199871</c:v>
                </c:pt>
                <c:pt idx="72">
                  <c:v>-0.1371768457</c:v>
                </c:pt>
                <c:pt idx="73">
                  <c:v>-0.1389001711</c:v>
                </c:pt>
                <c:pt idx="74">
                  <c:v>-0.1409386174</c:v>
                </c:pt>
                <c:pt idx="75">
                  <c:v>-0.1440435678</c:v>
                </c:pt>
                <c:pt idx="76">
                  <c:v>-0.1430330828</c:v>
                </c:pt>
                <c:pt idx="77">
                  <c:v>-0.1487533021</c:v>
                </c:pt>
                <c:pt idx="78">
                  <c:v>-0.1467367917</c:v>
                </c:pt>
                <c:pt idx="79">
                  <c:v>-0.1478068531</c:v>
                </c:pt>
                <c:pt idx="80">
                  <c:v>-0.1502047377</c:v>
                </c:pt>
                <c:pt idx="81">
                  <c:v>-0.1525594574</c:v>
                </c:pt>
                <c:pt idx="82">
                  <c:v>-0.1549252536</c:v>
                </c:pt>
                <c:pt idx="83">
                  <c:v>-0.1548373964</c:v>
                </c:pt>
                <c:pt idx="84">
                  <c:v>-0.1567889756</c:v>
                </c:pt>
                <c:pt idx="85">
                  <c:v>-0.1609796834</c:v>
                </c:pt>
                <c:pt idx="86">
                  <c:v>-0.1598573546</c:v>
                </c:pt>
                <c:pt idx="87">
                  <c:v>-0.162059193</c:v>
                </c:pt>
                <c:pt idx="88">
                  <c:v>-0.1594233051</c:v>
                </c:pt>
                <c:pt idx="89">
                  <c:v>-0.1630484286</c:v>
                </c:pt>
                <c:pt idx="90">
                  <c:v>-0.1609238334</c:v>
                </c:pt>
                <c:pt idx="91">
                  <c:v>-0.1629965471</c:v>
                </c:pt>
                <c:pt idx="92">
                  <c:v>-0.1664923528</c:v>
                </c:pt>
                <c:pt idx="93">
                  <c:v>-0.1638071575</c:v>
                </c:pt>
                <c:pt idx="94">
                  <c:v>-0.1634393319</c:v>
                </c:pt>
                <c:pt idx="95">
                  <c:v>-0.1661510418</c:v>
                </c:pt>
                <c:pt idx="96">
                  <c:v>-0.1678450968</c:v>
                </c:pt>
                <c:pt idx="97">
                  <c:v>-0.1706447315</c:v>
                </c:pt>
                <c:pt idx="98">
                  <c:v>-0.1668219862</c:v>
                </c:pt>
                <c:pt idx="99">
                  <c:v>-0.1721810536</c:v>
                </c:pt>
                <c:pt idx="100">
                  <c:v>-0.1706589706</c:v>
                </c:pt>
                <c:pt idx="101">
                  <c:v>-0.1689798027</c:v>
                </c:pt>
                <c:pt idx="102">
                  <c:v>-0.1670589108</c:v>
                </c:pt>
                <c:pt idx="103">
                  <c:v>-0.167701741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'Compare all'!$AQ$3</c:f>
              <c:strCache>
                <c:ptCount val="1"/>
                <c:pt idx="0">
                  <c:v>2018 vs 2015 legislation no moratoriums, retirement age, non labour income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all'!$AQ$4:$AQ$107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1.34920000000038E-6</c:v>
                </c:pt>
                <c:pt idx="6">
                  <c:v>0.00261914439999999</c:v>
                </c:pt>
                <c:pt idx="7">
                  <c:v>-0.0029104231</c:v>
                </c:pt>
                <c:pt idx="8">
                  <c:v>-0.0116127329</c:v>
                </c:pt>
                <c:pt idx="9">
                  <c:v>-0.0183079051</c:v>
                </c:pt>
                <c:pt idx="10">
                  <c:v>-0.0246188468</c:v>
                </c:pt>
                <c:pt idx="11">
                  <c:v>-0.0325286581</c:v>
                </c:pt>
                <c:pt idx="12">
                  <c:v>-0.0371024983</c:v>
                </c:pt>
                <c:pt idx="13">
                  <c:v>-0.0454438806</c:v>
                </c:pt>
                <c:pt idx="14">
                  <c:v>-0.0505051788</c:v>
                </c:pt>
                <c:pt idx="15">
                  <c:v>-0.0570697967999999</c:v>
                </c:pt>
                <c:pt idx="16">
                  <c:v>-0.062952539</c:v>
                </c:pt>
                <c:pt idx="17">
                  <c:v>-0.0697586988</c:v>
                </c:pt>
                <c:pt idx="18">
                  <c:v>-0.0742790979</c:v>
                </c:pt>
                <c:pt idx="19">
                  <c:v>-0.0744133291</c:v>
                </c:pt>
                <c:pt idx="20">
                  <c:v>-0.0716494868</c:v>
                </c:pt>
                <c:pt idx="21">
                  <c:v>-0.0722480600999999</c:v>
                </c:pt>
                <c:pt idx="22">
                  <c:v>-0.0723211548</c:v>
                </c:pt>
                <c:pt idx="23">
                  <c:v>-0.0720096961</c:v>
                </c:pt>
                <c:pt idx="24">
                  <c:v>-0.0733417949</c:v>
                </c:pt>
                <c:pt idx="25">
                  <c:v>-0.0726053899</c:v>
                </c:pt>
                <c:pt idx="26">
                  <c:v>-0.0731240851</c:v>
                </c:pt>
                <c:pt idx="27">
                  <c:v>-0.0735896596</c:v>
                </c:pt>
                <c:pt idx="28">
                  <c:v>-0.0745774228</c:v>
                </c:pt>
                <c:pt idx="29">
                  <c:v>-0.0746359656</c:v>
                </c:pt>
                <c:pt idx="30">
                  <c:v>-0.0768120666</c:v>
                </c:pt>
                <c:pt idx="31">
                  <c:v>-0.0788359693</c:v>
                </c:pt>
                <c:pt idx="32">
                  <c:v>-0.0785270236</c:v>
                </c:pt>
                <c:pt idx="33">
                  <c:v>-0.0785226098</c:v>
                </c:pt>
                <c:pt idx="34">
                  <c:v>-0.0794247185</c:v>
                </c:pt>
                <c:pt idx="35">
                  <c:v>-0.0811649458</c:v>
                </c:pt>
                <c:pt idx="36">
                  <c:v>-0.0819993271</c:v>
                </c:pt>
                <c:pt idx="37">
                  <c:v>-0.0830871263</c:v>
                </c:pt>
                <c:pt idx="38">
                  <c:v>-0.0834044678</c:v>
                </c:pt>
                <c:pt idx="39">
                  <c:v>-0.0874660814</c:v>
                </c:pt>
                <c:pt idx="40">
                  <c:v>-0.0891394982999999</c:v>
                </c:pt>
                <c:pt idx="41">
                  <c:v>-0.0929991034</c:v>
                </c:pt>
                <c:pt idx="42">
                  <c:v>-0.0973680846</c:v>
                </c:pt>
                <c:pt idx="43">
                  <c:v>-0.0990090033</c:v>
                </c:pt>
                <c:pt idx="44">
                  <c:v>-0.1002112048</c:v>
                </c:pt>
                <c:pt idx="45">
                  <c:v>-0.1023261151</c:v>
                </c:pt>
                <c:pt idx="46">
                  <c:v>-0.1052439518</c:v>
                </c:pt>
                <c:pt idx="47">
                  <c:v>-0.106299479</c:v>
                </c:pt>
                <c:pt idx="48">
                  <c:v>-0.1092764294</c:v>
                </c:pt>
                <c:pt idx="49">
                  <c:v>-0.1117013059</c:v>
                </c:pt>
                <c:pt idx="50">
                  <c:v>-0.1138262544</c:v>
                </c:pt>
                <c:pt idx="51">
                  <c:v>-0.116015179</c:v>
                </c:pt>
                <c:pt idx="52">
                  <c:v>-0.1194002983</c:v>
                </c:pt>
                <c:pt idx="53">
                  <c:v>-0.1236852909</c:v>
                </c:pt>
                <c:pt idx="54">
                  <c:v>-0.1270899334</c:v>
                </c:pt>
                <c:pt idx="55">
                  <c:v>-0.1294512304</c:v>
                </c:pt>
                <c:pt idx="56">
                  <c:v>-0.1333217787</c:v>
                </c:pt>
                <c:pt idx="57">
                  <c:v>-0.1359290052</c:v>
                </c:pt>
                <c:pt idx="58">
                  <c:v>-0.1371176126</c:v>
                </c:pt>
                <c:pt idx="59">
                  <c:v>-0.1384954581</c:v>
                </c:pt>
                <c:pt idx="60">
                  <c:v>-0.1431508551</c:v>
                </c:pt>
                <c:pt idx="61">
                  <c:v>-0.1418074085</c:v>
                </c:pt>
                <c:pt idx="62">
                  <c:v>-0.1429589282</c:v>
                </c:pt>
                <c:pt idx="63">
                  <c:v>-0.1430782271</c:v>
                </c:pt>
                <c:pt idx="64">
                  <c:v>-0.1458544808</c:v>
                </c:pt>
                <c:pt idx="65">
                  <c:v>-0.1493684853</c:v>
                </c:pt>
                <c:pt idx="66">
                  <c:v>-0.1508710109</c:v>
                </c:pt>
                <c:pt idx="67">
                  <c:v>-0.1514631211</c:v>
                </c:pt>
                <c:pt idx="68">
                  <c:v>-0.1545123856</c:v>
                </c:pt>
                <c:pt idx="69">
                  <c:v>-0.1579317005</c:v>
                </c:pt>
                <c:pt idx="70">
                  <c:v>-0.157160706</c:v>
                </c:pt>
                <c:pt idx="71">
                  <c:v>-0.1582803229</c:v>
                </c:pt>
                <c:pt idx="72">
                  <c:v>-0.1577307906</c:v>
                </c:pt>
                <c:pt idx="73">
                  <c:v>-0.158818947</c:v>
                </c:pt>
                <c:pt idx="74">
                  <c:v>-0.1600172431</c:v>
                </c:pt>
                <c:pt idx="75">
                  <c:v>-0.1628473312</c:v>
                </c:pt>
                <c:pt idx="76">
                  <c:v>-0.1661502873</c:v>
                </c:pt>
                <c:pt idx="77">
                  <c:v>-0.1703977733</c:v>
                </c:pt>
                <c:pt idx="78">
                  <c:v>-0.1684830505</c:v>
                </c:pt>
                <c:pt idx="79">
                  <c:v>-0.168592329</c:v>
                </c:pt>
                <c:pt idx="80">
                  <c:v>-0.1708944898</c:v>
                </c:pt>
                <c:pt idx="81">
                  <c:v>-0.1715712134</c:v>
                </c:pt>
                <c:pt idx="82">
                  <c:v>-0.1733025024</c:v>
                </c:pt>
                <c:pt idx="83">
                  <c:v>-0.1747517459</c:v>
                </c:pt>
                <c:pt idx="84">
                  <c:v>-0.1774538966</c:v>
                </c:pt>
                <c:pt idx="85">
                  <c:v>-0.1789030288</c:v>
                </c:pt>
                <c:pt idx="86">
                  <c:v>-0.1778543219</c:v>
                </c:pt>
                <c:pt idx="87">
                  <c:v>-0.178969487</c:v>
                </c:pt>
                <c:pt idx="88">
                  <c:v>-0.1817607411</c:v>
                </c:pt>
                <c:pt idx="89">
                  <c:v>-0.1826143183</c:v>
                </c:pt>
                <c:pt idx="90">
                  <c:v>-0.1819759844</c:v>
                </c:pt>
                <c:pt idx="91">
                  <c:v>-0.1839441559</c:v>
                </c:pt>
                <c:pt idx="92">
                  <c:v>-0.1845628932</c:v>
                </c:pt>
                <c:pt idx="93">
                  <c:v>-0.1861912948</c:v>
                </c:pt>
                <c:pt idx="94">
                  <c:v>-0.1876867615</c:v>
                </c:pt>
                <c:pt idx="95">
                  <c:v>-0.188955848</c:v>
                </c:pt>
                <c:pt idx="96">
                  <c:v>-0.1903534643</c:v>
                </c:pt>
                <c:pt idx="97">
                  <c:v>-0.1920658078</c:v>
                </c:pt>
                <c:pt idx="98">
                  <c:v>-0.1905130349</c:v>
                </c:pt>
                <c:pt idx="99">
                  <c:v>-0.1920114028</c:v>
                </c:pt>
                <c:pt idx="100">
                  <c:v>-0.1939890667</c:v>
                </c:pt>
                <c:pt idx="101">
                  <c:v>-0.1940568978</c:v>
                </c:pt>
                <c:pt idx="102">
                  <c:v>-0.1926728996</c:v>
                </c:pt>
                <c:pt idx="103">
                  <c:v>-0.1937115022</c:v>
                </c:pt>
              </c:numCache>
            </c:numRef>
          </c:val>
          <c:smooth val="0"/>
        </c:ser>
        <c:ser>
          <c:idx val="19"/>
          <c:order val="10"/>
          <c:tx>
            <c:strRef>
              <c:f>'Compare all'!$AR$3</c:f>
              <c:strCache>
                <c:ptCount val="1"/>
                <c:pt idx="0">
                  <c:v>2018 vs 2015 legislation no moratoriums, 65+</c:v>
                </c:pt>
              </c:strCache>
            </c:strRef>
          </c:tx>
          <c:spPr>
            <a:ln w="28575" cmpd="sng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all'!$AR$4:$AR$107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0.00219022019999998</c:v>
                </c:pt>
                <c:pt idx="7">
                  <c:v>0.0009781284</c:v>
                </c:pt>
                <c:pt idx="8">
                  <c:v>-0.0007681504</c:v>
                </c:pt>
                <c:pt idx="9">
                  <c:v>-0.00151105010000002</c:v>
                </c:pt>
                <c:pt idx="10">
                  <c:v>-0.00290750899999997</c:v>
                </c:pt>
                <c:pt idx="11">
                  <c:v>-0.00426287330000002</c:v>
                </c:pt>
                <c:pt idx="12">
                  <c:v>-0.0068103947</c:v>
                </c:pt>
                <c:pt idx="13">
                  <c:v>-0.00830992530000002</c:v>
                </c:pt>
                <c:pt idx="14">
                  <c:v>-0.00965862020000002</c:v>
                </c:pt>
                <c:pt idx="15">
                  <c:v>-0.0112766472</c:v>
                </c:pt>
                <c:pt idx="16">
                  <c:v>-0.0118633127</c:v>
                </c:pt>
                <c:pt idx="17">
                  <c:v>-0.0134507657</c:v>
                </c:pt>
                <c:pt idx="18">
                  <c:v>-0.0142107383</c:v>
                </c:pt>
                <c:pt idx="19">
                  <c:v>-0.0168979066</c:v>
                </c:pt>
                <c:pt idx="20">
                  <c:v>-0.0155477727</c:v>
                </c:pt>
                <c:pt idx="21">
                  <c:v>-0.0163525905</c:v>
                </c:pt>
                <c:pt idx="22">
                  <c:v>-0.0179015772</c:v>
                </c:pt>
                <c:pt idx="23">
                  <c:v>-0.0192667154</c:v>
                </c:pt>
                <c:pt idx="24">
                  <c:v>-0.0228346199</c:v>
                </c:pt>
                <c:pt idx="25">
                  <c:v>-0.022072679</c:v>
                </c:pt>
                <c:pt idx="26">
                  <c:v>-0.0240720511</c:v>
                </c:pt>
                <c:pt idx="27">
                  <c:v>-0.0270281025</c:v>
                </c:pt>
                <c:pt idx="28">
                  <c:v>-0.0368148679</c:v>
                </c:pt>
                <c:pt idx="29">
                  <c:v>-0.0384623514</c:v>
                </c:pt>
                <c:pt idx="30">
                  <c:v>-0.042065009</c:v>
                </c:pt>
                <c:pt idx="31">
                  <c:v>-0.0491802107999999</c:v>
                </c:pt>
                <c:pt idx="32">
                  <c:v>-0.0497758427</c:v>
                </c:pt>
                <c:pt idx="33">
                  <c:v>-0.0534033544</c:v>
                </c:pt>
                <c:pt idx="34">
                  <c:v>-0.0573957932</c:v>
                </c:pt>
                <c:pt idx="35">
                  <c:v>-0.0662563613999999</c:v>
                </c:pt>
                <c:pt idx="36">
                  <c:v>-0.0684872575</c:v>
                </c:pt>
                <c:pt idx="37">
                  <c:v>-0.071405492</c:v>
                </c:pt>
                <c:pt idx="38">
                  <c:v>-0.0793226668</c:v>
                </c:pt>
                <c:pt idx="39">
                  <c:v>-0.0851715005</c:v>
                </c:pt>
                <c:pt idx="40">
                  <c:v>-0.0840196533</c:v>
                </c:pt>
                <c:pt idx="41">
                  <c:v>-0.0845023846</c:v>
                </c:pt>
                <c:pt idx="42">
                  <c:v>-0.0886553303</c:v>
                </c:pt>
                <c:pt idx="43">
                  <c:v>-0.0934940958</c:v>
                </c:pt>
                <c:pt idx="44">
                  <c:v>-0.0967955651</c:v>
                </c:pt>
                <c:pt idx="45">
                  <c:v>-0.1010635892</c:v>
                </c:pt>
                <c:pt idx="46">
                  <c:v>-0.104020958</c:v>
                </c:pt>
                <c:pt idx="47">
                  <c:v>-0.1028062599</c:v>
                </c:pt>
                <c:pt idx="48">
                  <c:v>-0.1024778797</c:v>
                </c:pt>
                <c:pt idx="49">
                  <c:v>-0.1060972375</c:v>
                </c:pt>
                <c:pt idx="50">
                  <c:v>-0.1154237467</c:v>
                </c:pt>
                <c:pt idx="51">
                  <c:v>-0.1150887851</c:v>
                </c:pt>
                <c:pt idx="52">
                  <c:v>-0.1149726608</c:v>
                </c:pt>
                <c:pt idx="53">
                  <c:v>-0.1252937368</c:v>
                </c:pt>
                <c:pt idx="54">
                  <c:v>-0.1275737015</c:v>
                </c:pt>
                <c:pt idx="55">
                  <c:v>-0.130803348</c:v>
                </c:pt>
                <c:pt idx="56">
                  <c:v>-0.1354985081</c:v>
                </c:pt>
                <c:pt idx="57">
                  <c:v>-0.1362103565</c:v>
                </c:pt>
                <c:pt idx="58">
                  <c:v>-0.1354593595</c:v>
                </c:pt>
                <c:pt idx="59">
                  <c:v>-0.1402971179</c:v>
                </c:pt>
                <c:pt idx="60">
                  <c:v>-0.1439650028</c:v>
                </c:pt>
                <c:pt idx="61">
                  <c:v>-0.1420732682</c:v>
                </c:pt>
                <c:pt idx="62">
                  <c:v>-0.146680966</c:v>
                </c:pt>
                <c:pt idx="63">
                  <c:v>-0.1461546534</c:v>
                </c:pt>
                <c:pt idx="64">
                  <c:v>-0.1519089435</c:v>
                </c:pt>
                <c:pt idx="65">
                  <c:v>-0.151783269</c:v>
                </c:pt>
                <c:pt idx="66">
                  <c:v>-0.1543056925</c:v>
                </c:pt>
                <c:pt idx="67">
                  <c:v>-0.1588972712</c:v>
                </c:pt>
                <c:pt idx="68">
                  <c:v>-0.1552781573</c:v>
                </c:pt>
                <c:pt idx="69">
                  <c:v>-0.1621001988</c:v>
                </c:pt>
                <c:pt idx="70">
                  <c:v>-0.1624917907</c:v>
                </c:pt>
                <c:pt idx="71">
                  <c:v>-0.1638037726</c:v>
                </c:pt>
                <c:pt idx="72">
                  <c:v>-0.1653849713</c:v>
                </c:pt>
                <c:pt idx="73">
                  <c:v>-0.1646858393</c:v>
                </c:pt>
                <c:pt idx="74">
                  <c:v>-0.1705651704</c:v>
                </c:pt>
                <c:pt idx="75">
                  <c:v>-0.1743512659</c:v>
                </c:pt>
                <c:pt idx="76">
                  <c:v>-0.1726519584</c:v>
                </c:pt>
                <c:pt idx="77">
                  <c:v>-0.1766874757</c:v>
                </c:pt>
                <c:pt idx="78">
                  <c:v>-0.1776523065</c:v>
                </c:pt>
                <c:pt idx="79">
                  <c:v>-0.1766325018</c:v>
                </c:pt>
                <c:pt idx="80">
                  <c:v>-0.1794631536</c:v>
                </c:pt>
                <c:pt idx="81">
                  <c:v>-0.1792452012</c:v>
                </c:pt>
                <c:pt idx="82">
                  <c:v>-0.1847261582</c:v>
                </c:pt>
                <c:pt idx="83">
                  <c:v>-0.184199469</c:v>
                </c:pt>
                <c:pt idx="84">
                  <c:v>-0.1855888534</c:v>
                </c:pt>
                <c:pt idx="85">
                  <c:v>-0.1928621682</c:v>
                </c:pt>
                <c:pt idx="86">
                  <c:v>-0.1941398658</c:v>
                </c:pt>
                <c:pt idx="87">
                  <c:v>-0.1954094276</c:v>
                </c:pt>
                <c:pt idx="88">
                  <c:v>-0.1949112722</c:v>
                </c:pt>
                <c:pt idx="89">
                  <c:v>-0.1975172481</c:v>
                </c:pt>
                <c:pt idx="90">
                  <c:v>-0.195651821</c:v>
                </c:pt>
                <c:pt idx="91">
                  <c:v>-0.1976893423</c:v>
                </c:pt>
                <c:pt idx="92">
                  <c:v>-0.2031790994</c:v>
                </c:pt>
                <c:pt idx="93">
                  <c:v>-0.2012222874</c:v>
                </c:pt>
                <c:pt idx="94">
                  <c:v>-0.2004042642</c:v>
                </c:pt>
                <c:pt idx="95">
                  <c:v>-0.2039978319</c:v>
                </c:pt>
                <c:pt idx="96">
                  <c:v>-0.2047546763</c:v>
                </c:pt>
                <c:pt idx="97">
                  <c:v>-0.2080363015</c:v>
                </c:pt>
                <c:pt idx="98">
                  <c:v>-0.2029490354</c:v>
                </c:pt>
                <c:pt idx="99">
                  <c:v>-0.2084133651</c:v>
                </c:pt>
                <c:pt idx="100">
                  <c:v>-0.2055445939</c:v>
                </c:pt>
                <c:pt idx="101">
                  <c:v>-0.2056809466</c:v>
                </c:pt>
                <c:pt idx="102">
                  <c:v>-0.208702528</c:v>
                </c:pt>
                <c:pt idx="103">
                  <c:v>-0.2087375029</c:v>
                </c:pt>
              </c:numCache>
            </c:numRef>
          </c:val>
          <c:smooth val="0"/>
        </c:ser>
        <c:ser>
          <c:idx val="20"/>
          <c:order val="11"/>
          <c:tx>
            <c:strRef>
              <c:f>'Compare all'!$AS$3</c:f>
              <c:strCache>
                <c:ptCount val="1"/>
                <c:pt idx="0">
                  <c:v>2018 vs 2015 legislation no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6">
                  <a:alpha val="20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'Compare all'!$Q$4:$Q$107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all'!$AS$4:$AS$107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0.00267893880000003</c:v>
                </c:pt>
                <c:pt idx="7">
                  <c:v>0.000719730799999984</c:v>
                </c:pt>
                <c:pt idx="8">
                  <c:v>-0.0035887892</c:v>
                </c:pt>
                <c:pt idx="9">
                  <c:v>-0.00594434970000002</c:v>
                </c:pt>
                <c:pt idx="10">
                  <c:v>-0.00787827590000001</c:v>
                </c:pt>
                <c:pt idx="11">
                  <c:v>-0.0106681059</c:v>
                </c:pt>
                <c:pt idx="12">
                  <c:v>-0.0126791772</c:v>
                </c:pt>
                <c:pt idx="13">
                  <c:v>-0.0166064</c:v>
                </c:pt>
                <c:pt idx="14">
                  <c:v>-0.018596244</c:v>
                </c:pt>
                <c:pt idx="15">
                  <c:v>-0.0201256728</c:v>
                </c:pt>
                <c:pt idx="16">
                  <c:v>-0.0222307678</c:v>
                </c:pt>
                <c:pt idx="17">
                  <c:v>-0.0239649969</c:v>
                </c:pt>
                <c:pt idx="18">
                  <c:v>-0.0252943654</c:v>
                </c:pt>
                <c:pt idx="19">
                  <c:v>-0.0272753104</c:v>
                </c:pt>
                <c:pt idx="20">
                  <c:v>-0.0277278369</c:v>
                </c:pt>
                <c:pt idx="21">
                  <c:v>-0.0292837708</c:v>
                </c:pt>
                <c:pt idx="22">
                  <c:v>-0.0302646082</c:v>
                </c:pt>
                <c:pt idx="23">
                  <c:v>-0.0310894551</c:v>
                </c:pt>
                <c:pt idx="24">
                  <c:v>-0.0332436831</c:v>
                </c:pt>
                <c:pt idx="25">
                  <c:v>-0.033604485</c:v>
                </c:pt>
                <c:pt idx="26">
                  <c:v>-0.0351747505</c:v>
                </c:pt>
                <c:pt idx="27">
                  <c:v>-0.0397161668</c:v>
                </c:pt>
                <c:pt idx="28">
                  <c:v>-0.0455590344</c:v>
                </c:pt>
                <c:pt idx="29">
                  <c:v>-0.0512214687</c:v>
                </c:pt>
                <c:pt idx="30">
                  <c:v>-0.0583427915</c:v>
                </c:pt>
                <c:pt idx="31">
                  <c:v>-0.0650729486</c:v>
                </c:pt>
                <c:pt idx="32">
                  <c:v>-0.0694762044</c:v>
                </c:pt>
                <c:pt idx="33">
                  <c:v>-0.0750859093</c:v>
                </c:pt>
                <c:pt idx="34">
                  <c:v>-0.0789892776</c:v>
                </c:pt>
                <c:pt idx="35">
                  <c:v>-0.084999148</c:v>
                </c:pt>
                <c:pt idx="36">
                  <c:v>-0.0901549776999999</c:v>
                </c:pt>
                <c:pt idx="37">
                  <c:v>-0.096113232</c:v>
                </c:pt>
                <c:pt idx="38">
                  <c:v>-0.0995975162</c:v>
                </c:pt>
                <c:pt idx="39">
                  <c:v>-0.1039664799</c:v>
                </c:pt>
                <c:pt idx="40">
                  <c:v>-0.1068766169</c:v>
                </c:pt>
                <c:pt idx="41">
                  <c:v>-0.1102151365</c:v>
                </c:pt>
                <c:pt idx="42">
                  <c:v>-0.115487098</c:v>
                </c:pt>
                <c:pt idx="43">
                  <c:v>-0.1174282786</c:v>
                </c:pt>
                <c:pt idx="44">
                  <c:v>-0.119331711</c:v>
                </c:pt>
                <c:pt idx="45">
                  <c:v>-0.1226945608</c:v>
                </c:pt>
                <c:pt idx="46">
                  <c:v>-0.1270981952</c:v>
                </c:pt>
                <c:pt idx="47">
                  <c:v>-0.1283740439</c:v>
                </c:pt>
                <c:pt idx="48">
                  <c:v>-0.1325462795</c:v>
                </c:pt>
                <c:pt idx="49">
                  <c:v>-0.1351536154</c:v>
                </c:pt>
                <c:pt idx="50">
                  <c:v>-0.1389710383</c:v>
                </c:pt>
                <c:pt idx="51">
                  <c:v>-0.1419827903</c:v>
                </c:pt>
                <c:pt idx="52">
                  <c:v>-0.1459060655</c:v>
                </c:pt>
                <c:pt idx="53">
                  <c:v>-0.1507522811</c:v>
                </c:pt>
                <c:pt idx="54">
                  <c:v>-0.154155653</c:v>
                </c:pt>
                <c:pt idx="55">
                  <c:v>-0.1576689717</c:v>
                </c:pt>
                <c:pt idx="56">
                  <c:v>-0.1605014898</c:v>
                </c:pt>
                <c:pt idx="57">
                  <c:v>-0.1625836643</c:v>
                </c:pt>
                <c:pt idx="58">
                  <c:v>-0.1644594557</c:v>
                </c:pt>
                <c:pt idx="59">
                  <c:v>-0.164487513</c:v>
                </c:pt>
                <c:pt idx="60">
                  <c:v>-0.1689576741</c:v>
                </c:pt>
                <c:pt idx="61">
                  <c:v>-0.1695138956</c:v>
                </c:pt>
                <c:pt idx="62">
                  <c:v>-0.1718600089</c:v>
                </c:pt>
                <c:pt idx="63">
                  <c:v>-0.1728745624</c:v>
                </c:pt>
                <c:pt idx="64">
                  <c:v>-0.1757122629</c:v>
                </c:pt>
                <c:pt idx="65">
                  <c:v>-0.1791592577</c:v>
                </c:pt>
                <c:pt idx="66">
                  <c:v>-0.1803461819</c:v>
                </c:pt>
                <c:pt idx="67">
                  <c:v>-0.181531863</c:v>
                </c:pt>
                <c:pt idx="68">
                  <c:v>-0.1840163238</c:v>
                </c:pt>
                <c:pt idx="69">
                  <c:v>-0.1870092158</c:v>
                </c:pt>
                <c:pt idx="70">
                  <c:v>-0.1884999353</c:v>
                </c:pt>
                <c:pt idx="71">
                  <c:v>-0.1897663213</c:v>
                </c:pt>
                <c:pt idx="72">
                  <c:v>-0.1892300432</c:v>
                </c:pt>
                <c:pt idx="73">
                  <c:v>-0.1916218119</c:v>
                </c:pt>
                <c:pt idx="74">
                  <c:v>-0.1932384473</c:v>
                </c:pt>
                <c:pt idx="75">
                  <c:v>-0.1966831825</c:v>
                </c:pt>
                <c:pt idx="76">
                  <c:v>-0.1990245456</c:v>
                </c:pt>
                <c:pt idx="77">
                  <c:v>-0.2038640862</c:v>
                </c:pt>
                <c:pt idx="78">
                  <c:v>-0.2053095968</c:v>
                </c:pt>
                <c:pt idx="79">
                  <c:v>-0.2045524042</c:v>
                </c:pt>
                <c:pt idx="80">
                  <c:v>-0.2051259956</c:v>
                </c:pt>
                <c:pt idx="81">
                  <c:v>-0.2071898718</c:v>
                </c:pt>
                <c:pt idx="82">
                  <c:v>-0.2088441871</c:v>
                </c:pt>
                <c:pt idx="83">
                  <c:v>-0.2098088796</c:v>
                </c:pt>
                <c:pt idx="84">
                  <c:v>-0.2114983288</c:v>
                </c:pt>
                <c:pt idx="85">
                  <c:v>-0.2138799175</c:v>
                </c:pt>
                <c:pt idx="86">
                  <c:v>-0.2150123084</c:v>
                </c:pt>
                <c:pt idx="87">
                  <c:v>-0.2167816602</c:v>
                </c:pt>
                <c:pt idx="88">
                  <c:v>-0.2207583772</c:v>
                </c:pt>
                <c:pt idx="89">
                  <c:v>-0.2216993816</c:v>
                </c:pt>
                <c:pt idx="90">
                  <c:v>-0.2214671398</c:v>
                </c:pt>
                <c:pt idx="91">
                  <c:v>-0.2225589824</c:v>
                </c:pt>
                <c:pt idx="92">
                  <c:v>-0.2251015861</c:v>
                </c:pt>
                <c:pt idx="93">
                  <c:v>-0.2258332444</c:v>
                </c:pt>
                <c:pt idx="94">
                  <c:v>-0.227894537</c:v>
                </c:pt>
                <c:pt idx="95">
                  <c:v>-0.2297010779</c:v>
                </c:pt>
                <c:pt idx="96">
                  <c:v>-0.2321825407</c:v>
                </c:pt>
                <c:pt idx="97">
                  <c:v>-0.2326848834</c:v>
                </c:pt>
                <c:pt idx="98">
                  <c:v>-0.232179383</c:v>
                </c:pt>
                <c:pt idx="99">
                  <c:v>-0.2342656235</c:v>
                </c:pt>
                <c:pt idx="100">
                  <c:v>-0.2353646858</c:v>
                </c:pt>
                <c:pt idx="101">
                  <c:v>-0.2368456846</c:v>
                </c:pt>
                <c:pt idx="102">
                  <c:v>-0.2370760587</c:v>
                </c:pt>
                <c:pt idx="103">
                  <c:v>-0.2383924929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89912"/>
        <c:axId val="-2145330008"/>
      </c:lineChart>
      <c:catAx>
        <c:axId val="-210688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5330008"/>
        <c:crosses val="autoZero"/>
        <c:auto val="1"/>
        <c:lblAlgn val="ctr"/>
        <c:lblOffset val="100"/>
        <c:noMultiLvlLbl val="0"/>
      </c:catAx>
      <c:valAx>
        <c:axId val="-2145330008"/>
        <c:scaling>
          <c:orientation val="minMax"/>
          <c:max val="0.15"/>
          <c:min val="-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6889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533379756102"/>
          <c:y val="0.0205612291503005"/>
          <c:w val="0.304365347188744"/>
          <c:h val="0.96351791292909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7574394109827"/>
          <c:y val="0.0206788908330903"/>
          <c:w val="0.645766438286123"/>
          <c:h val="0.958642218333819"/>
        </c:manualLayout>
      </c:layout>
      <c:lineChart>
        <c:grouping val="standard"/>
        <c:varyColors val="0"/>
        <c:ser>
          <c:idx val="5"/>
          <c:order val="0"/>
          <c:tx>
            <c:strRef>
              <c:f>'Compare all (2)'!$R$3</c:f>
              <c:strCache>
                <c:ptCount val="1"/>
                <c:pt idx="0">
                  <c:v>2018 vs 2017 legislation, retirement age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(2)'!$R$4:$R$107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-1.00000008274037E-10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-0.000651523900000006</c:v>
                </c:pt>
                <c:pt idx="14">
                  <c:v>-0.000598023300000028</c:v>
                </c:pt>
                <c:pt idx="15">
                  <c:v>-0.00117027850000001</c:v>
                </c:pt>
                <c:pt idx="16">
                  <c:v>-0.000924359699999988</c:v>
                </c:pt>
                <c:pt idx="17">
                  <c:v>-7.57732000000177E-5</c:v>
                </c:pt>
                <c:pt idx="18">
                  <c:v>0.000994510899999967</c:v>
                </c:pt>
                <c:pt idx="19">
                  <c:v>0.000213351600000022</c:v>
                </c:pt>
                <c:pt idx="20">
                  <c:v>-0.0024513504</c:v>
                </c:pt>
                <c:pt idx="21">
                  <c:v>0.003361854</c:v>
                </c:pt>
                <c:pt idx="22">
                  <c:v>0.00388524810000001</c:v>
                </c:pt>
                <c:pt idx="23">
                  <c:v>-0.00213807170000002</c:v>
                </c:pt>
                <c:pt idx="24">
                  <c:v>0.00146256119999999</c:v>
                </c:pt>
                <c:pt idx="25">
                  <c:v>-7.23655000000045E-5</c:v>
                </c:pt>
                <c:pt idx="26">
                  <c:v>0.000438774100000039</c:v>
                </c:pt>
                <c:pt idx="27">
                  <c:v>-3.65359999999759E-5</c:v>
                </c:pt>
                <c:pt idx="28">
                  <c:v>-0.00309941479999998</c:v>
                </c:pt>
                <c:pt idx="29">
                  <c:v>-0.00267021369999998</c:v>
                </c:pt>
                <c:pt idx="30">
                  <c:v>-0.00147544649999998</c:v>
                </c:pt>
                <c:pt idx="31">
                  <c:v>-0.000780674699999983</c:v>
                </c:pt>
                <c:pt idx="32">
                  <c:v>-0.0020049895</c:v>
                </c:pt>
                <c:pt idx="33">
                  <c:v>0.00240715429999999</c:v>
                </c:pt>
                <c:pt idx="34">
                  <c:v>-0.00478048510000001</c:v>
                </c:pt>
                <c:pt idx="35">
                  <c:v>0.0013832412</c:v>
                </c:pt>
                <c:pt idx="36">
                  <c:v>0.00111605480000004</c:v>
                </c:pt>
                <c:pt idx="37">
                  <c:v>0.00153300509999998</c:v>
                </c:pt>
                <c:pt idx="38">
                  <c:v>0.000711408899999988</c:v>
                </c:pt>
                <c:pt idx="39">
                  <c:v>0.000404792200000004</c:v>
                </c:pt>
                <c:pt idx="40">
                  <c:v>0.00271723109999999</c:v>
                </c:pt>
                <c:pt idx="41">
                  <c:v>0.00221273289999996</c:v>
                </c:pt>
                <c:pt idx="42">
                  <c:v>0.00404451119999999</c:v>
                </c:pt>
                <c:pt idx="43">
                  <c:v>0.00383423849999997</c:v>
                </c:pt>
                <c:pt idx="44">
                  <c:v>0.00369205679999995</c:v>
                </c:pt>
                <c:pt idx="45">
                  <c:v>0.00309232479999999</c:v>
                </c:pt>
                <c:pt idx="46">
                  <c:v>0.000498310700000004</c:v>
                </c:pt>
                <c:pt idx="47">
                  <c:v>0.000880569399999975</c:v>
                </c:pt>
                <c:pt idx="48">
                  <c:v>-0.000235915700000033</c:v>
                </c:pt>
                <c:pt idx="49">
                  <c:v>-0.000512950700000014</c:v>
                </c:pt>
                <c:pt idx="50">
                  <c:v>0.00309974949999997</c:v>
                </c:pt>
                <c:pt idx="51">
                  <c:v>0.00241528959999998</c:v>
                </c:pt>
                <c:pt idx="52">
                  <c:v>0.00397796550000001</c:v>
                </c:pt>
                <c:pt idx="53">
                  <c:v>0.00422691819999998</c:v>
                </c:pt>
                <c:pt idx="54">
                  <c:v>0.0026843902</c:v>
                </c:pt>
                <c:pt idx="55">
                  <c:v>0.00448182730000002</c:v>
                </c:pt>
                <c:pt idx="56">
                  <c:v>0.00425404639999999</c:v>
                </c:pt>
                <c:pt idx="57">
                  <c:v>0.0050241533</c:v>
                </c:pt>
                <c:pt idx="58">
                  <c:v>0.00241732580000004</c:v>
                </c:pt>
                <c:pt idx="59">
                  <c:v>0.0027048543</c:v>
                </c:pt>
                <c:pt idx="60">
                  <c:v>0.000964414999999996</c:v>
                </c:pt>
                <c:pt idx="61">
                  <c:v>0.00370893389999999</c:v>
                </c:pt>
                <c:pt idx="62">
                  <c:v>0.00525617910000003</c:v>
                </c:pt>
                <c:pt idx="63">
                  <c:v>0.00592198869999999</c:v>
                </c:pt>
                <c:pt idx="64">
                  <c:v>0.00239330830000001</c:v>
                </c:pt>
                <c:pt idx="65">
                  <c:v>0.000983374099999989</c:v>
                </c:pt>
                <c:pt idx="66">
                  <c:v>-0.000138600400000022</c:v>
                </c:pt>
                <c:pt idx="67">
                  <c:v>0.00282641080000001</c:v>
                </c:pt>
                <c:pt idx="68">
                  <c:v>0.0025078624</c:v>
                </c:pt>
                <c:pt idx="69">
                  <c:v>0.00660974730000002</c:v>
                </c:pt>
                <c:pt idx="70">
                  <c:v>0.00317117289999996</c:v>
                </c:pt>
                <c:pt idx="71">
                  <c:v>0.00606754419999999</c:v>
                </c:pt>
                <c:pt idx="72">
                  <c:v>0.0106320134</c:v>
                </c:pt>
                <c:pt idx="73">
                  <c:v>0.0077628965</c:v>
                </c:pt>
                <c:pt idx="74">
                  <c:v>0.00817964430000001</c:v>
                </c:pt>
                <c:pt idx="75">
                  <c:v>0.0095617235</c:v>
                </c:pt>
                <c:pt idx="76">
                  <c:v>0.00837111769999998</c:v>
                </c:pt>
                <c:pt idx="77">
                  <c:v>0.00913986750000001</c:v>
                </c:pt>
                <c:pt idx="78">
                  <c:v>0.00663791760000004</c:v>
                </c:pt>
                <c:pt idx="79">
                  <c:v>0.0116434536</c:v>
                </c:pt>
                <c:pt idx="80">
                  <c:v>0.00940343830000001</c:v>
                </c:pt>
                <c:pt idx="81">
                  <c:v>0.00739797489999999</c:v>
                </c:pt>
                <c:pt idx="82">
                  <c:v>0.00806600940000002</c:v>
                </c:pt>
                <c:pt idx="83">
                  <c:v>0.00829619730000003</c:v>
                </c:pt>
                <c:pt idx="84">
                  <c:v>0.00797177649999997</c:v>
                </c:pt>
                <c:pt idx="85">
                  <c:v>0.00993604679999998</c:v>
                </c:pt>
                <c:pt idx="86">
                  <c:v>0.00863053450000001</c:v>
                </c:pt>
                <c:pt idx="87">
                  <c:v>0.0119522769</c:v>
                </c:pt>
                <c:pt idx="88">
                  <c:v>0.00938487370000002</c:v>
                </c:pt>
                <c:pt idx="89">
                  <c:v>0.00974601019999999</c:v>
                </c:pt>
                <c:pt idx="90">
                  <c:v>0.00638408899999998</c:v>
                </c:pt>
                <c:pt idx="91">
                  <c:v>0.00922269310000001</c:v>
                </c:pt>
                <c:pt idx="92">
                  <c:v>0.00615378059999999</c:v>
                </c:pt>
                <c:pt idx="93">
                  <c:v>0.00639372919999997</c:v>
                </c:pt>
                <c:pt idx="94">
                  <c:v>0.00464620689999995</c:v>
                </c:pt>
                <c:pt idx="95">
                  <c:v>0.00284530620000001</c:v>
                </c:pt>
                <c:pt idx="96">
                  <c:v>0.00308230180000002</c:v>
                </c:pt>
                <c:pt idx="97">
                  <c:v>0.00470609430000002</c:v>
                </c:pt>
                <c:pt idx="98">
                  <c:v>-0.00263392949999996</c:v>
                </c:pt>
                <c:pt idx="99">
                  <c:v>0.00421076059999997</c:v>
                </c:pt>
                <c:pt idx="100">
                  <c:v>0.000972009900000015</c:v>
                </c:pt>
                <c:pt idx="101">
                  <c:v>0.0026345049</c:v>
                </c:pt>
                <c:pt idx="102">
                  <c:v>0.00463458420000001</c:v>
                </c:pt>
                <c:pt idx="103">
                  <c:v>0.00968387030000001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'Compare all (2)'!$S$3</c:f>
              <c:strCache>
                <c:ptCount val="1"/>
                <c:pt idx="0">
                  <c:v>2018 vs 2017 legislation, retirement age, non labour income</c:v>
                </c:pt>
              </c:strCache>
            </c:strRef>
          </c:tx>
          <c:spPr>
            <a:ln w="127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(2)'!$S$4:$S$107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-1.00000008274037E-10</c:v>
                </c:pt>
                <c:pt idx="5">
                  <c:v>-1.00000008274037E-10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-9.99999527628859E-11</c:v>
                </c:pt>
                <c:pt idx="10">
                  <c:v>0.0</c:v>
                </c:pt>
                <c:pt idx="11">
                  <c:v>-9.99999527628859E-11</c:v>
                </c:pt>
                <c:pt idx="12">
                  <c:v>-9.99999527628859E-11</c:v>
                </c:pt>
                <c:pt idx="13">
                  <c:v>-0.00126930180000001</c:v>
                </c:pt>
                <c:pt idx="14">
                  <c:v>-0.00134517940000001</c:v>
                </c:pt>
                <c:pt idx="15">
                  <c:v>-0.00228487660000004</c:v>
                </c:pt>
                <c:pt idx="16">
                  <c:v>-0.00229161180000004</c:v>
                </c:pt>
                <c:pt idx="17">
                  <c:v>-0.0023817699</c:v>
                </c:pt>
                <c:pt idx="18">
                  <c:v>-0.00236594690000003</c:v>
                </c:pt>
                <c:pt idx="19">
                  <c:v>-0.0022477555</c:v>
                </c:pt>
                <c:pt idx="20">
                  <c:v>-0.00168047830000001</c:v>
                </c:pt>
                <c:pt idx="21">
                  <c:v>-0.00112855760000002</c:v>
                </c:pt>
                <c:pt idx="22">
                  <c:v>-0.00185039940000004</c:v>
                </c:pt>
                <c:pt idx="23">
                  <c:v>-0.00230817480000001</c:v>
                </c:pt>
                <c:pt idx="24">
                  <c:v>-0.00278666900000002</c:v>
                </c:pt>
                <c:pt idx="25">
                  <c:v>-0.0020276964</c:v>
                </c:pt>
                <c:pt idx="26">
                  <c:v>-0.00268948699999999</c:v>
                </c:pt>
                <c:pt idx="27">
                  <c:v>-0.00288987530000001</c:v>
                </c:pt>
                <c:pt idx="28">
                  <c:v>-0.00278537870000001</c:v>
                </c:pt>
                <c:pt idx="29">
                  <c:v>-0.0042586295</c:v>
                </c:pt>
                <c:pt idx="30">
                  <c:v>-0.00336536450000002</c:v>
                </c:pt>
                <c:pt idx="31">
                  <c:v>-0.0029527822</c:v>
                </c:pt>
                <c:pt idx="32">
                  <c:v>-0.00314637379999999</c:v>
                </c:pt>
                <c:pt idx="33">
                  <c:v>-0.00170741970000005</c:v>
                </c:pt>
                <c:pt idx="34">
                  <c:v>-0.00133409039999999</c:v>
                </c:pt>
                <c:pt idx="35">
                  <c:v>-0.00105885960000002</c:v>
                </c:pt>
                <c:pt idx="36">
                  <c:v>0.0012038667</c:v>
                </c:pt>
                <c:pt idx="37">
                  <c:v>0.0002987344</c:v>
                </c:pt>
                <c:pt idx="38">
                  <c:v>0.000836612999999986</c:v>
                </c:pt>
                <c:pt idx="39">
                  <c:v>0.00161295679999995</c:v>
                </c:pt>
                <c:pt idx="40">
                  <c:v>0.00143536519999998</c:v>
                </c:pt>
                <c:pt idx="41">
                  <c:v>0.00168811410000003</c:v>
                </c:pt>
                <c:pt idx="42">
                  <c:v>0.002241838</c:v>
                </c:pt>
                <c:pt idx="43">
                  <c:v>0.0013368755</c:v>
                </c:pt>
                <c:pt idx="44">
                  <c:v>0.00159625880000003</c:v>
                </c:pt>
                <c:pt idx="45">
                  <c:v>0.00188266539999998</c:v>
                </c:pt>
                <c:pt idx="46">
                  <c:v>0.000339312399999958</c:v>
                </c:pt>
                <c:pt idx="47">
                  <c:v>0.000440524499999983</c:v>
                </c:pt>
                <c:pt idx="48">
                  <c:v>-0.000219552200000028</c:v>
                </c:pt>
                <c:pt idx="49">
                  <c:v>0.000483461300000043</c:v>
                </c:pt>
                <c:pt idx="50">
                  <c:v>-0.000740028500000045</c:v>
                </c:pt>
                <c:pt idx="51">
                  <c:v>0.000988321199999975</c:v>
                </c:pt>
                <c:pt idx="52">
                  <c:v>0.00224084219999998</c:v>
                </c:pt>
                <c:pt idx="53">
                  <c:v>0.0010722916</c:v>
                </c:pt>
                <c:pt idx="54">
                  <c:v>0.00148614930000002</c:v>
                </c:pt>
                <c:pt idx="55">
                  <c:v>0.000403804000000007</c:v>
                </c:pt>
                <c:pt idx="56">
                  <c:v>0.000327634500000007</c:v>
                </c:pt>
                <c:pt idx="57">
                  <c:v>0.00175429780000003</c:v>
                </c:pt>
                <c:pt idx="58">
                  <c:v>-8.55649999997876E-6</c:v>
                </c:pt>
                <c:pt idx="59">
                  <c:v>5.45628999999992E-5</c:v>
                </c:pt>
                <c:pt idx="60">
                  <c:v>-0.000957247699999996</c:v>
                </c:pt>
                <c:pt idx="61">
                  <c:v>0.00027572079999999</c:v>
                </c:pt>
                <c:pt idx="62">
                  <c:v>0.00135321709999997</c:v>
                </c:pt>
                <c:pt idx="63">
                  <c:v>0.00116136830000002</c:v>
                </c:pt>
                <c:pt idx="64">
                  <c:v>-9.38366999999607E-5</c:v>
                </c:pt>
                <c:pt idx="65">
                  <c:v>-0.00028524750000003</c:v>
                </c:pt>
                <c:pt idx="66">
                  <c:v>7.43414000000109E-5</c:v>
                </c:pt>
                <c:pt idx="67">
                  <c:v>-0.000129899099999997</c:v>
                </c:pt>
                <c:pt idx="68">
                  <c:v>-0.000202897400000013</c:v>
                </c:pt>
                <c:pt idx="69">
                  <c:v>-0.00149192329999998</c:v>
                </c:pt>
                <c:pt idx="70">
                  <c:v>-0.000276235499999999</c:v>
                </c:pt>
                <c:pt idx="71">
                  <c:v>-0.00021329259999997</c:v>
                </c:pt>
                <c:pt idx="72">
                  <c:v>0.00146362169999997</c:v>
                </c:pt>
                <c:pt idx="73">
                  <c:v>0.00119857369999998</c:v>
                </c:pt>
                <c:pt idx="74">
                  <c:v>0.000512088699999968</c:v>
                </c:pt>
                <c:pt idx="75">
                  <c:v>6.11803000000188E-5</c:v>
                </c:pt>
                <c:pt idx="76">
                  <c:v>0.00103840459999999</c:v>
                </c:pt>
                <c:pt idx="77">
                  <c:v>7.44357999999945E-5</c:v>
                </c:pt>
                <c:pt idx="78">
                  <c:v>0.00032465930000003</c:v>
                </c:pt>
                <c:pt idx="79">
                  <c:v>0.000852646999999984</c:v>
                </c:pt>
                <c:pt idx="80">
                  <c:v>0.00110062560000002</c:v>
                </c:pt>
                <c:pt idx="81">
                  <c:v>0.000667400399999962</c:v>
                </c:pt>
                <c:pt idx="82">
                  <c:v>0.00141072199999998</c:v>
                </c:pt>
                <c:pt idx="83">
                  <c:v>0.000628379199999973</c:v>
                </c:pt>
                <c:pt idx="84">
                  <c:v>0.000481582300000005</c:v>
                </c:pt>
                <c:pt idx="85">
                  <c:v>0.00139384779999996</c:v>
                </c:pt>
                <c:pt idx="86">
                  <c:v>0.00280607629999996</c:v>
                </c:pt>
                <c:pt idx="87">
                  <c:v>0.00352663810000003</c:v>
                </c:pt>
                <c:pt idx="88">
                  <c:v>0.0025271462</c:v>
                </c:pt>
                <c:pt idx="89">
                  <c:v>0.00385108969999998</c:v>
                </c:pt>
                <c:pt idx="90">
                  <c:v>0.00242850729999999</c:v>
                </c:pt>
                <c:pt idx="91">
                  <c:v>0.00317178750000002</c:v>
                </c:pt>
                <c:pt idx="92">
                  <c:v>0.00102053439999999</c:v>
                </c:pt>
                <c:pt idx="93">
                  <c:v>0.00103637649999999</c:v>
                </c:pt>
                <c:pt idx="94">
                  <c:v>0.000797777700000002</c:v>
                </c:pt>
                <c:pt idx="95">
                  <c:v>0.00125601889999999</c:v>
                </c:pt>
                <c:pt idx="96">
                  <c:v>0.00101267429999996</c:v>
                </c:pt>
                <c:pt idx="97">
                  <c:v>9.6732799999999E-5</c:v>
                </c:pt>
                <c:pt idx="98">
                  <c:v>0.000107908899999953</c:v>
                </c:pt>
                <c:pt idx="99">
                  <c:v>0.000676735799999994</c:v>
                </c:pt>
                <c:pt idx="100">
                  <c:v>0.00111877979999997</c:v>
                </c:pt>
                <c:pt idx="101">
                  <c:v>0.001352454</c:v>
                </c:pt>
                <c:pt idx="102">
                  <c:v>0.00431714189999999</c:v>
                </c:pt>
                <c:pt idx="103">
                  <c:v>0.00399979489999996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'Compare all (2)'!$T$3</c:f>
              <c:strCache>
                <c:ptCount val="1"/>
                <c:pt idx="0">
                  <c:v>2018 vs 2017 legislation, 65+</c:v>
                </c:pt>
              </c:strCache>
            </c:strRef>
          </c:tx>
          <c:spPr>
            <a:ln w="38100"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(2)'!$T$4:$T$107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-0.000664920800000024</c:v>
                </c:pt>
                <c:pt idx="14">
                  <c:v>-0.000678401900000014</c:v>
                </c:pt>
                <c:pt idx="15">
                  <c:v>-0.000961315800000028</c:v>
                </c:pt>
                <c:pt idx="16">
                  <c:v>-0.000829654199999974</c:v>
                </c:pt>
                <c:pt idx="17">
                  <c:v>-0.000888753200000036</c:v>
                </c:pt>
                <c:pt idx="18">
                  <c:v>-0.000896332200000016</c:v>
                </c:pt>
                <c:pt idx="19">
                  <c:v>-0.00102254019999998</c:v>
                </c:pt>
                <c:pt idx="20">
                  <c:v>-0.00137084789999997</c:v>
                </c:pt>
                <c:pt idx="21">
                  <c:v>0.000876757900000024</c:v>
                </c:pt>
                <c:pt idx="22">
                  <c:v>0.00435992860000001</c:v>
                </c:pt>
                <c:pt idx="23">
                  <c:v>-0.00198713039999998</c:v>
                </c:pt>
                <c:pt idx="24">
                  <c:v>0.0015511896</c:v>
                </c:pt>
                <c:pt idx="25">
                  <c:v>-0.00124928730000001</c:v>
                </c:pt>
                <c:pt idx="26">
                  <c:v>0.00245138</c:v>
                </c:pt>
                <c:pt idx="27">
                  <c:v>0.000209955899999947</c:v>
                </c:pt>
                <c:pt idx="28">
                  <c:v>-0.00209047970000004</c:v>
                </c:pt>
                <c:pt idx="29">
                  <c:v>-0.00240637770000002</c:v>
                </c:pt>
                <c:pt idx="30">
                  <c:v>-0.000860525400000034</c:v>
                </c:pt>
                <c:pt idx="31">
                  <c:v>0.002158188</c:v>
                </c:pt>
                <c:pt idx="32">
                  <c:v>0.0013941301</c:v>
                </c:pt>
                <c:pt idx="33">
                  <c:v>0.00485117740000002</c:v>
                </c:pt>
                <c:pt idx="34">
                  <c:v>-0.00281328349999998</c:v>
                </c:pt>
                <c:pt idx="35">
                  <c:v>0.000477627699999983</c:v>
                </c:pt>
                <c:pt idx="36">
                  <c:v>0.000506431299999999</c:v>
                </c:pt>
                <c:pt idx="37">
                  <c:v>0.00286397390000004</c:v>
                </c:pt>
                <c:pt idx="38">
                  <c:v>-0.000287456600000013</c:v>
                </c:pt>
                <c:pt idx="39">
                  <c:v>0.000790502799999981</c:v>
                </c:pt>
                <c:pt idx="40">
                  <c:v>0.00185943319999998</c:v>
                </c:pt>
                <c:pt idx="41">
                  <c:v>0.00191197440000002</c:v>
                </c:pt>
                <c:pt idx="42">
                  <c:v>0.00259849100000004</c:v>
                </c:pt>
                <c:pt idx="43">
                  <c:v>0.00354317570000001</c:v>
                </c:pt>
                <c:pt idx="44">
                  <c:v>0.00335650600000004</c:v>
                </c:pt>
                <c:pt idx="45">
                  <c:v>0.00278658389999997</c:v>
                </c:pt>
                <c:pt idx="46">
                  <c:v>-0.000624806600000027</c:v>
                </c:pt>
                <c:pt idx="47">
                  <c:v>0.00222802799999999</c:v>
                </c:pt>
                <c:pt idx="48">
                  <c:v>0.0011897468</c:v>
                </c:pt>
                <c:pt idx="49">
                  <c:v>0.00161765250000001</c:v>
                </c:pt>
                <c:pt idx="50">
                  <c:v>0.00389631200000001</c:v>
                </c:pt>
                <c:pt idx="51">
                  <c:v>0.0058524519</c:v>
                </c:pt>
                <c:pt idx="52">
                  <c:v>0.00432502009999996</c:v>
                </c:pt>
                <c:pt idx="53">
                  <c:v>0.00356831870000002</c:v>
                </c:pt>
                <c:pt idx="54">
                  <c:v>0.00246688070000001</c:v>
                </c:pt>
                <c:pt idx="55">
                  <c:v>0.00648116630000001</c:v>
                </c:pt>
                <c:pt idx="56">
                  <c:v>0.00498710059999996</c:v>
                </c:pt>
                <c:pt idx="57">
                  <c:v>0.00410679609999998</c:v>
                </c:pt>
                <c:pt idx="58">
                  <c:v>0.00238171879999999</c:v>
                </c:pt>
                <c:pt idx="59">
                  <c:v>0.00392937709999996</c:v>
                </c:pt>
                <c:pt idx="60">
                  <c:v>0.00364768739999999</c:v>
                </c:pt>
                <c:pt idx="61">
                  <c:v>0.00589899449999998</c:v>
                </c:pt>
                <c:pt idx="62">
                  <c:v>0.00417808149999998</c:v>
                </c:pt>
                <c:pt idx="63">
                  <c:v>0.00634266039999998</c:v>
                </c:pt>
                <c:pt idx="64">
                  <c:v>0.00406108379999998</c:v>
                </c:pt>
                <c:pt idx="65">
                  <c:v>0.00409643599999998</c:v>
                </c:pt>
                <c:pt idx="66">
                  <c:v>0.0021271041</c:v>
                </c:pt>
                <c:pt idx="67">
                  <c:v>0.00212736299999999</c:v>
                </c:pt>
                <c:pt idx="68">
                  <c:v>0.00138784380000001</c:v>
                </c:pt>
                <c:pt idx="69">
                  <c:v>0.00531896439999996</c:v>
                </c:pt>
                <c:pt idx="70">
                  <c:v>0.00137773930000001</c:v>
                </c:pt>
                <c:pt idx="71">
                  <c:v>0.00313754810000005</c:v>
                </c:pt>
                <c:pt idx="72">
                  <c:v>0.00594485729999999</c:v>
                </c:pt>
                <c:pt idx="73">
                  <c:v>0.00408564520000004</c:v>
                </c:pt>
                <c:pt idx="74">
                  <c:v>0.00541661629999995</c:v>
                </c:pt>
                <c:pt idx="75">
                  <c:v>0.0052412154</c:v>
                </c:pt>
                <c:pt idx="76">
                  <c:v>0.00603738600000003</c:v>
                </c:pt>
                <c:pt idx="77">
                  <c:v>0.0074450741</c:v>
                </c:pt>
                <c:pt idx="78">
                  <c:v>0.00271561680000004</c:v>
                </c:pt>
                <c:pt idx="79">
                  <c:v>0.00668113750000004</c:v>
                </c:pt>
                <c:pt idx="80">
                  <c:v>0.00507048630000001</c:v>
                </c:pt>
                <c:pt idx="81">
                  <c:v>0.00106507170000003</c:v>
                </c:pt>
                <c:pt idx="82">
                  <c:v>0.00307290900000001</c:v>
                </c:pt>
                <c:pt idx="83">
                  <c:v>0.00524360800000001</c:v>
                </c:pt>
                <c:pt idx="84">
                  <c:v>0.00317042979999998</c:v>
                </c:pt>
                <c:pt idx="85">
                  <c:v>0.0051802755</c:v>
                </c:pt>
                <c:pt idx="86">
                  <c:v>0.0043708509</c:v>
                </c:pt>
                <c:pt idx="87">
                  <c:v>0.00465927760000001</c:v>
                </c:pt>
                <c:pt idx="88">
                  <c:v>0.00599449019999998</c:v>
                </c:pt>
                <c:pt idx="89">
                  <c:v>0.00519978230000001</c:v>
                </c:pt>
                <c:pt idx="90">
                  <c:v>0.00455254179999998</c:v>
                </c:pt>
                <c:pt idx="91">
                  <c:v>0.00859211440000002</c:v>
                </c:pt>
                <c:pt idx="92">
                  <c:v>0.00627822040000003</c:v>
                </c:pt>
                <c:pt idx="93">
                  <c:v>0.00725592470000003</c:v>
                </c:pt>
                <c:pt idx="94">
                  <c:v>0.00500073960000002</c:v>
                </c:pt>
                <c:pt idx="95">
                  <c:v>0.0020597249</c:v>
                </c:pt>
                <c:pt idx="96">
                  <c:v>0.00246122700000001</c:v>
                </c:pt>
                <c:pt idx="97">
                  <c:v>0.00662871309999996</c:v>
                </c:pt>
                <c:pt idx="98">
                  <c:v>0.00103368529999998</c:v>
                </c:pt>
                <c:pt idx="99">
                  <c:v>0.00607353599999999</c:v>
                </c:pt>
                <c:pt idx="100">
                  <c:v>0.00322195520000001</c:v>
                </c:pt>
                <c:pt idx="101">
                  <c:v>0.0058601955</c:v>
                </c:pt>
                <c:pt idx="102">
                  <c:v>0.00546303659999997</c:v>
                </c:pt>
                <c:pt idx="103">
                  <c:v>0.010651497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'Compare all (2)'!$U$3</c:f>
              <c:strCache>
                <c:ptCount val="1"/>
                <c:pt idx="0">
                  <c:v>2018 vs 2017 legislation,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(2)'!$U$4:$U$107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0.0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-0.00106552700000001</c:v>
                </c:pt>
                <c:pt idx="14">
                  <c:v>-0.00116965499999999</c:v>
                </c:pt>
                <c:pt idx="15">
                  <c:v>-0.00180503430000001</c:v>
                </c:pt>
                <c:pt idx="16">
                  <c:v>-0.00180541919999999</c:v>
                </c:pt>
                <c:pt idx="17">
                  <c:v>-0.00194534810000002</c:v>
                </c:pt>
                <c:pt idx="18">
                  <c:v>-0.00203587509999997</c:v>
                </c:pt>
                <c:pt idx="19">
                  <c:v>-0.00192501369999998</c:v>
                </c:pt>
                <c:pt idx="20">
                  <c:v>-0.00117170820000001</c:v>
                </c:pt>
                <c:pt idx="21">
                  <c:v>-0.00107162859999999</c:v>
                </c:pt>
                <c:pt idx="22">
                  <c:v>-0.00124837500000002</c:v>
                </c:pt>
                <c:pt idx="23">
                  <c:v>-0.00176667200000002</c:v>
                </c:pt>
                <c:pt idx="24">
                  <c:v>-0.00243135430000002</c:v>
                </c:pt>
                <c:pt idx="25">
                  <c:v>-0.0019607787</c:v>
                </c:pt>
                <c:pt idx="26">
                  <c:v>-0.00233450209999997</c:v>
                </c:pt>
                <c:pt idx="27">
                  <c:v>-0.00284443989999999</c:v>
                </c:pt>
                <c:pt idx="28">
                  <c:v>-0.00270118229999999</c:v>
                </c:pt>
                <c:pt idx="29">
                  <c:v>-0.00328789039999999</c:v>
                </c:pt>
                <c:pt idx="30">
                  <c:v>-0.00208245380000005</c:v>
                </c:pt>
                <c:pt idx="31">
                  <c:v>-0.0011359132</c:v>
                </c:pt>
                <c:pt idx="32">
                  <c:v>-0.00135763350000001</c:v>
                </c:pt>
                <c:pt idx="33">
                  <c:v>-0.000541666300000021</c:v>
                </c:pt>
                <c:pt idx="34">
                  <c:v>-0.000234293800000007</c:v>
                </c:pt>
                <c:pt idx="35">
                  <c:v>-0.000197263599999997</c:v>
                </c:pt>
                <c:pt idx="36">
                  <c:v>0.000494080300000033</c:v>
                </c:pt>
                <c:pt idx="37">
                  <c:v>0.000309771399999992</c:v>
                </c:pt>
                <c:pt idx="38">
                  <c:v>-0.000141001600000024</c:v>
                </c:pt>
                <c:pt idx="39">
                  <c:v>0.000939534500000005</c:v>
                </c:pt>
                <c:pt idx="40">
                  <c:v>0.0012882924</c:v>
                </c:pt>
                <c:pt idx="41">
                  <c:v>0.0018500937</c:v>
                </c:pt>
                <c:pt idx="42">
                  <c:v>0.00198121099999998</c:v>
                </c:pt>
                <c:pt idx="43">
                  <c:v>0.00153263590000002</c:v>
                </c:pt>
                <c:pt idx="44">
                  <c:v>0.00133326609999995</c:v>
                </c:pt>
                <c:pt idx="45">
                  <c:v>0.00131692259999999</c:v>
                </c:pt>
                <c:pt idx="46">
                  <c:v>0.000747979999999981</c:v>
                </c:pt>
                <c:pt idx="47">
                  <c:v>0.0006686199</c:v>
                </c:pt>
                <c:pt idx="48">
                  <c:v>0.000420487100000033</c:v>
                </c:pt>
                <c:pt idx="49">
                  <c:v>0.000935262500000033</c:v>
                </c:pt>
                <c:pt idx="50">
                  <c:v>0.000805770799999994</c:v>
                </c:pt>
                <c:pt idx="51">
                  <c:v>0.00108793949999997</c:v>
                </c:pt>
                <c:pt idx="52">
                  <c:v>0.00147071389999998</c:v>
                </c:pt>
                <c:pt idx="53">
                  <c:v>0.000709445699999977</c:v>
                </c:pt>
                <c:pt idx="54">
                  <c:v>3.30699999995243E-7</c:v>
                </c:pt>
                <c:pt idx="55">
                  <c:v>0.000637009399999999</c:v>
                </c:pt>
                <c:pt idx="56">
                  <c:v>0.000778733199999992</c:v>
                </c:pt>
                <c:pt idx="57">
                  <c:v>0.00106708459999999</c:v>
                </c:pt>
                <c:pt idx="58">
                  <c:v>-7.10749999999205E-6</c:v>
                </c:pt>
                <c:pt idx="59">
                  <c:v>0.000212411300000048</c:v>
                </c:pt>
                <c:pt idx="60">
                  <c:v>0.000814188100000001</c:v>
                </c:pt>
                <c:pt idx="61">
                  <c:v>0.00153388259999998</c:v>
                </c:pt>
                <c:pt idx="62">
                  <c:v>0.00152249659999998</c:v>
                </c:pt>
                <c:pt idx="63">
                  <c:v>0.00154676920000002</c:v>
                </c:pt>
                <c:pt idx="64">
                  <c:v>0.000676608099999976</c:v>
                </c:pt>
                <c:pt idx="65">
                  <c:v>0.000304099500000043</c:v>
                </c:pt>
                <c:pt idx="66">
                  <c:v>0.000141897900000021</c:v>
                </c:pt>
                <c:pt idx="67">
                  <c:v>-0.000827342399999986</c:v>
                </c:pt>
                <c:pt idx="68">
                  <c:v>-0.00100324899999998</c:v>
                </c:pt>
                <c:pt idx="69">
                  <c:v>-0.000982051900000002</c:v>
                </c:pt>
                <c:pt idx="70">
                  <c:v>-0.0015833864</c:v>
                </c:pt>
                <c:pt idx="71">
                  <c:v>-0.00140348530000001</c:v>
                </c:pt>
                <c:pt idx="72">
                  <c:v>-0.000182981999999998</c:v>
                </c:pt>
                <c:pt idx="73">
                  <c:v>0.000255994199999998</c:v>
                </c:pt>
                <c:pt idx="74">
                  <c:v>-0.000162822100000015</c:v>
                </c:pt>
                <c:pt idx="75">
                  <c:v>-0.0003441998</c:v>
                </c:pt>
                <c:pt idx="76">
                  <c:v>0.00027655230000001</c:v>
                </c:pt>
                <c:pt idx="77">
                  <c:v>0.00118025460000004</c:v>
                </c:pt>
                <c:pt idx="78">
                  <c:v>0.000379412900000042</c:v>
                </c:pt>
                <c:pt idx="79">
                  <c:v>-0.00035446419999996</c:v>
                </c:pt>
                <c:pt idx="80">
                  <c:v>0.000127472999999989</c:v>
                </c:pt>
                <c:pt idx="81">
                  <c:v>-0.000485421200000002</c:v>
                </c:pt>
                <c:pt idx="82">
                  <c:v>0.000122153600000008</c:v>
                </c:pt>
                <c:pt idx="83">
                  <c:v>-0.000143722899999976</c:v>
                </c:pt>
                <c:pt idx="84">
                  <c:v>-0.000578187799999963</c:v>
                </c:pt>
                <c:pt idx="85">
                  <c:v>-0.000491653000000036</c:v>
                </c:pt>
                <c:pt idx="86">
                  <c:v>9.61112999999791E-5</c:v>
                </c:pt>
                <c:pt idx="87">
                  <c:v>0.000928293600000018</c:v>
                </c:pt>
                <c:pt idx="88">
                  <c:v>0.000688089300000027</c:v>
                </c:pt>
                <c:pt idx="89">
                  <c:v>0.0020995251</c:v>
                </c:pt>
                <c:pt idx="90">
                  <c:v>0.00158576890000001</c:v>
                </c:pt>
                <c:pt idx="91">
                  <c:v>0.00258781879999997</c:v>
                </c:pt>
                <c:pt idx="92">
                  <c:v>0.00183933190000002</c:v>
                </c:pt>
                <c:pt idx="93">
                  <c:v>0.00253671430000002</c:v>
                </c:pt>
                <c:pt idx="94">
                  <c:v>0.0017807339</c:v>
                </c:pt>
                <c:pt idx="95">
                  <c:v>0.00193562790000001</c:v>
                </c:pt>
                <c:pt idx="96">
                  <c:v>0.0022288956</c:v>
                </c:pt>
                <c:pt idx="97">
                  <c:v>0.0022820509</c:v>
                </c:pt>
                <c:pt idx="98">
                  <c:v>0.00278279349999999</c:v>
                </c:pt>
                <c:pt idx="99">
                  <c:v>0.00293677889999999</c:v>
                </c:pt>
                <c:pt idx="100">
                  <c:v>0.00343179579999997</c:v>
                </c:pt>
                <c:pt idx="101">
                  <c:v>0.00380648440000003</c:v>
                </c:pt>
                <c:pt idx="102">
                  <c:v>0.00444734839999999</c:v>
                </c:pt>
                <c:pt idx="103">
                  <c:v>0.00440505889999998</c:v>
                </c:pt>
              </c:numCache>
            </c:numRef>
          </c:val>
          <c:smooth val="0"/>
        </c:ser>
        <c:ser>
          <c:idx val="13"/>
          <c:order val="4"/>
          <c:tx>
            <c:strRef>
              <c:f>'Compare all (2)'!$V$3</c:f>
              <c:strCache>
                <c:ptCount val="1"/>
                <c:pt idx="0">
                  <c:v>2018 vs 2015 legislation with moratoriums, retirement age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(2)'!$V$4:$V$107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1.38410000000144E-6</c:v>
                </c:pt>
                <c:pt idx="6">
                  <c:v>0.00188336159999997</c:v>
                </c:pt>
                <c:pt idx="7">
                  <c:v>0.00203501299999997</c:v>
                </c:pt>
                <c:pt idx="8">
                  <c:v>0.00199073430000002</c:v>
                </c:pt>
                <c:pt idx="9">
                  <c:v>0.00214275190000002</c:v>
                </c:pt>
                <c:pt idx="10">
                  <c:v>0.00203307010000003</c:v>
                </c:pt>
                <c:pt idx="11">
                  <c:v>0.0022183315</c:v>
                </c:pt>
                <c:pt idx="12">
                  <c:v>0.0021215711</c:v>
                </c:pt>
                <c:pt idx="13">
                  <c:v>0.00216587029999998</c:v>
                </c:pt>
                <c:pt idx="14">
                  <c:v>0.00135058659999998</c:v>
                </c:pt>
                <c:pt idx="15">
                  <c:v>0.00193497069999998</c:v>
                </c:pt>
                <c:pt idx="16">
                  <c:v>0.00184601510000004</c:v>
                </c:pt>
                <c:pt idx="17">
                  <c:v>0.00274983979999999</c:v>
                </c:pt>
                <c:pt idx="18">
                  <c:v>0.00312569870000001</c:v>
                </c:pt>
                <c:pt idx="19">
                  <c:v>0.00194715210000002</c:v>
                </c:pt>
                <c:pt idx="20">
                  <c:v>0.000618128200000012</c:v>
                </c:pt>
                <c:pt idx="21">
                  <c:v>0.00689289640000001</c:v>
                </c:pt>
                <c:pt idx="22">
                  <c:v>0.00694075160000001</c:v>
                </c:pt>
                <c:pt idx="23">
                  <c:v>0.0087768943</c:v>
                </c:pt>
                <c:pt idx="24">
                  <c:v>0.0067011314</c:v>
                </c:pt>
                <c:pt idx="25">
                  <c:v>0.0067164187</c:v>
                </c:pt>
                <c:pt idx="26">
                  <c:v>0.00851136810000003</c:v>
                </c:pt>
                <c:pt idx="27">
                  <c:v>0.0102328326</c:v>
                </c:pt>
                <c:pt idx="28">
                  <c:v>0.0109281534</c:v>
                </c:pt>
                <c:pt idx="29">
                  <c:v>0.0127771515</c:v>
                </c:pt>
                <c:pt idx="30">
                  <c:v>0.0103850867</c:v>
                </c:pt>
                <c:pt idx="31">
                  <c:v>0.0159075374</c:v>
                </c:pt>
                <c:pt idx="32">
                  <c:v>0.0148520341</c:v>
                </c:pt>
                <c:pt idx="33">
                  <c:v>0.0156838823</c:v>
                </c:pt>
                <c:pt idx="34">
                  <c:v>0.0134680369</c:v>
                </c:pt>
                <c:pt idx="35">
                  <c:v>0.0163443061</c:v>
                </c:pt>
                <c:pt idx="36">
                  <c:v>0.0172551982</c:v>
                </c:pt>
                <c:pt idx="37">
                  <c:v>0.0211512883</c:v>
                </c:pt>
                <c:pt idx="38">
                  <c:v>0.0198012126</c:v>
                </c:pt>
                <c:pt idx="39">
                  <c:v>0.0193582858</c:v>
                </c:pt>
                <c:pt idx="40">
                  <c:v>0.0259706951</c:v>
                </c:pt>
                <c:pt idx="41">
                  <c:v>0.0232150583</c:v>
                </c:pt>
                <c:pt idx="42">
                  <c:v>0.0248597424</c:v>
                </c:pt>
                <c:pt idx="43">
                  <c:v>0.0265495337</c:v>
                </c:pt>
                <c:pt idx="44">
                  <c:v>0.0243654978</c:v>
                </c:pt>
                <c:pt idx="45">
                  <c:v>0.0253427044</c:v>
                </c:pt>
                <c:pt idx="46">
                  <c:v>0.0241814461</c:v>
                </c:pt>
                <c:pt idx="47">
                  <c:v>0.0220564372</c:v>
                </c:pt>
                <c:pt idx="48">
                  <c:v>0.0257111136999999</c:v>
                </c:pt>
                <c:pt idx="49">
                  <c:v>0.0268023255</c:v>
                </c:pt>
                <c:pt idx="50">
                  <c:v>0.0275177446</c:v>
                </c:pt>
                <c:pt idx="51">
                  <c:v>0.0233193089</c:v>
                </c:pt>
                <c:pt idx="52">
                  <c:v>0.0301441312</c:v>
                </c:pt>
                <c:pt idx="53">
                  <c:v>0.0304779952</c:v>
                </c:pt>
                <c:pt idx="54">
                  <c:v>0.0276891285</c:v>
                </c:pt>
                <c:pt idx="55">
                  <c:v>0.0330909295</c:v>
                </c:pt>
                <c:pt idx="56">
                  <c:v>0.0296411428</c:v>
                </c:pt>
                <c:pt idx="57">
                  <c:v>0.0285578563</c:v>
                </c:pt>
                <c:pt idx="58">
                  <c:v>0.0306357935</c:v>
                </c:pt>
                <c:pt idx="59">
                  <c:v>0.0312804759</c:v>
                </c:pt>
                <c:pt idx="60">
                  <c:v>0.0284291575</c:v>
                </c:pt>
                <c:pt idx="61">
                  <c:v>0.0342023133</c:v>
                </c:pt>
                <c:pt idx="62">
                  <c:v>0.0342417752</c:v>
                </c:pt>
                <c:pt idx="63">
                  <c:v>0.0342443663</c:v>
                </c:pt>
                <c:pt idx="64">
                  <c:v>0.0372516877</c:v>
                </c:pt>
                <c:pt idx="65">
                  <c:v>0.03692895</c:v>
                </c:pt>
                <c:pt idx="66">
                  <c:v>0.0352591604</c:v>
                </c:pt>
                <c:pt idx="67">
                  <c:v>0.0412083456</c:v>
                </c:pt>
                <c:pt idx="68">
                  <c:v>0.0421974767</c:v>
                </c:pt>
                <c:pt idx="69">
                  <c:v>0.0437038703</c:v>
                </c:pt>
                <c:pt idx="70">
                  <c:v>0.0432607700999999</c:v>
                </c:pt>
                <c:pt idx="71">
                  <c:v>0.0478151133</c:v>
                </c:pt>
                <c:pt idx="72">
                  <c:v>0.0513593391</c:v>
                </c:pt>
                <c:pt idx="73">
                  <c:v>0.0524352579</c:v>
                </c:pt>
                <c:pt idx="74">
                  <c:v>0.0541646559</c:v>
                </c:pt>
                <c:pt idx="75">
                  <c:v>0.0565517242</c:v>
                </c:pt>
                <c:pt idx="76">
                  <c:v>0.0543277285</c:v>
                </c:pt>
                <c:pt idx="77">
                  <c:v>0.0524731197</c:v>
                </c:pt>
                <c:pt idx="78">
                  <c:v>0.0518388893</c:v>
                </c:pt>
                <c:pt idx="79">
                  <c:v>0.0592549362</c:v>
                </c:pt>
                <c:pt idx="80">
                  <c:v>0.0552388058</c:v>
                </c:pt>
                <c:pt idx="81">
                  <c:v>0.0547902526</c:v>
                </c:pt>
                <c:pt idx="82">
                  <c:v>0.0557929078</c:v>
                </c:pt>
                <c:pt idx="83">
                  <c:v>0.056155222</c:v>
                </c:pt>
                <c:pt idx="84">
                  <c:v>0.0562968187</c:v>
                </c:pt>
                <c:pt idx="85">
                  <c:v>0.0586413842</c:v>
                </c:pt>
                <c:pt idx="86">
                  <c:v>0.0590493292</c:v>
                </c:pt>
                <c:pt idx="87">
                  <c:v>0.0616805094</c:v>
                </c:pt>
                <c:pt idx="88">
                  <c:v>0.0588313435</c:v>
                </c:pt>
                <c:pt idx="89">
                  <c:v>0.0612273416</c:v>
                </c:pt>
                <c:pt idx="90">
                  <c:v>0.0598493416</c:v>
                </c:pt>
                <c:pt idx="91">
                  <c:v>0.0597285395</c:v>
                </c:pt>
                <c:pt idx="92">
                  <c:v>0.0582709972</c:v>
                </c:pt>
                <c:pt idx="93">
                  <c:v>0.0618290323</c:v>
                </c:pt>
                <c:pt idx="94">
                  <c:v>0.0583231378</c:v>
                </c:pt>
                <c:pt idx="95">
                  <c:v>0.0586249517</c:v>
                </c:pt>
                <c:pt idx="96">
                  <c:v>0.0583969143</c:v>
                </c:pt>
                <c:pt idx="97">
                  <c:v>0.0576194239</c:v>
                </c:pt>
                <c:pt idx="98">
                  <c:v>0.0575890212</c:v>
                </c:pt>
                <c:pt idx="99">
                  <c:v>0.0593862962</c:v>
                </c:pt>
                <c:pt idx="100">
                  <c:v>0.0580590088</c:v>
                </c:pt>
                <c:pt idx="101">
                  <c:v>0.0618443003</c:v>
                </c:pt>
                <c:pt idx="102">
                  <c:v>0.0656068218</c:v>
                </c:pt>
                <c:pt idx="103">
                  <c:v>0.0672590947</c:v>
                </c:pt>
              </c:numCache>
            </c:numRef>
          </c:val>
          <c:smooth val="0"/>
        </c:ser>
        <c:ser>
          <c:idx val="14"/>
          <c:order val="5"/>
          <c:tx>
            <c:strRef>
              <c:f>'Compare all (2)'!$W$3</c:f>
              <c:strCache>
                <c:ptCount val="1"/>
                <c:pt idx="0">
                  <c:v>2018 vs 2015 legislation with moratoriums, retirement age, non labour income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(2)'!$W$4:$W$107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-1.00000008274037E-10</c:v>
                </c:pt>
                <c:pt idx="5">
                  <c:v>1.35029999998038E-6</c:v>
                </c:pt>
                <c:pt idx="6">
                  <c:v>0.00262286759999997</c:v>
                </c:pt>
                <c:pt idx="7">
                  <c:v>0.00263404589999999</c:v>
                </c:pt>
                <c:pt idx="8">
                  <c:v>0.00269105250000001</c:v>
                </c:pt>
                <c:pt idx="9">
                  <c:v>0.00271426660000001</c:v>
                </c:pt>
                <c:pt idx="10">
                  <c:v>0.00274313469999998</c:v>
                </c:pt>
                <c:pt idx="11">
                  <c:v>0.00281083470000004</c:v>
                </c:pt>
                <c:pt idx="12">
                  <c:v>0.00283278080000004</c:v>
                </c:pt>
                <c:pt idx="13">
                  <c:v>0.00160153000000002</c:v>
                </c:pt>
                <c:pt idx="14">
                  <c:v>0.00166792230000001</c:v>
                </c:pt>
                <c:pt idx="15">
                  <c:v>0.000745722000000004</c:v>
                </c:pt>
                <c:pt idx="16">
                  <c:v>0.000747075900000005</c:v>
                </c:pt>
                <c:pt idx="17">
                  <c:v>0.000700171699999974</c:v>
                </c:pt>
                <c:pt idx="18">
                  <c:v>0.000703961199999992</c:v>
                </c:pt>
                <c:pt idx="19">
                  <c:v>0.00178664699999997</c:v>
                </c:pt>
                <c:pt idx="20">
                  <c:v>0.00236937570000001</c:v>
                </c:pt>
                <c:pt idx="21">
                  <c:v>0.0035736194</c:v>
                </c:pt>
                <c:pt idx="22">
                  <c:v>0.00460442059999999</c:v>
                </c:pt>
                <c:pt idx="23">
                  <c:v>0.00501884260000002</c:v>
                </c:pt>
                <c:pt idx="24">
                  <c:v>0.00465162730000002</c:v>
                </c:pt>
                <c:pt idx="25">
                  <c:v>0.00568169169999999</c:v>
                </c:pt>
                <c:pt idx="26">
                  <c:v>0.00696155339999998</c:v>
                </c:pt>
                <c:pt idx="27">
                  <c:v>0.00778539910000003</c:v>
                </c:pt>
                <c:pt idx="28">
                  <c:v>0.0102101904</c:v>
                </c:pt>
                <c:pt idx="29">
                  <c:v>0.0098321428</c:v>
                </c:pt>
                <c:pt idx="30">
                  <c:v>0.0111795963</c:v>
                </c:pt>
                <c:pt idx="31">
                  <c:v>0.0126161261</c:v>
                </c:pt>
                <c:pt idx="32">
                  <c:v>0.0131573681</c:v>
                </c:pt>
                <c:pt idx="33">
                  <c:v>0.0141882005</c:v>
                </c:pt>
                <c:pt idx="34">
                  <c:v>0.0153945044</c:v>
                </c:pt>
                <c:pt idx="35">
                  <c:v>0.016292189</c:v>
                </c:pt>
                <c:pt idx="36">
                  <c:v>0.0181010488</c:v>
                </c:pt>
                <c:pt idx="37">
                  <c:v>0.0193100442</c:v>
                </c:pt>
                <c:pt idx="38">
                  <c:v>0.0194474875</c:v>
                </c:pt>
                <c:pt idx="39">
                  <c:v>0.0208400184</c:v>
                </c:pt>
                <c:pt idx="40">
                  <c:v>0.0223681579</c:v>
                </c:pt>
                <c:pt idx="41">
                  <c:v>0.0224991374</c:v>
                </c:pt>
                <c:pt idx="42">
                  <c:v>0.0226025614</c:v>
                </c:pt>
                <c:pt idx="43">
                  <c:v>0.0241949745</c:v>
                </c:pt>
                <c:pt idx="44">
                  <c:v>0.0248429939</c:v>
                </c:pt>
                <c:pt idx="45">
                  <c:v>0.0258845653</c:v>
                </c:pt>
                <c:pt idx="46">
                  <c:v>0.0246546096</c:v>
                </c:pt>
                <c:pt idx="47">
                  <c:v>0.0254264094</c:v>
                </c:pt>
                <c:pt idx="48">
                  <c:v>0.0268513927</c:v>
                </c:pt>
                <c:pt idx="49">
                  <c:v>0.0285048525</c:v>
                </c:pt>
                <c:pt idx="50">
                  <c:v>0.0282510574999999</c:v>
                </c:pt>
                <c:pt idx="51">
                  <c:v>0.0303674623</c:v>
                </c:pt>
                <c:pt idx="52">
                  <c:v>0.0318552178</c:v>
                </c:pt>
                <c:pt idx="53">
                  <c:v>0.0314861383</c:v>
                </c:pt>
                <c:pt idx="54">
                  <c:v>0.031581384</c:v>
                </c:pt>
                <c:pt idx="55">
                  <c:v>0.0331329425</c:v>
                </c:pt>
                <c:pt idx="56">
                  <c:v>0.0324497797</c:v>
                </c:pt>
                <c:pt idx="57">
                  <c:v>0.0334431821</c:v>
                </c:pt>
                <c:pt idx="58">
                  <c:v>0.0319879897</c:v>
                </c:pt>
                <c:pt idx="59">
                  <c:v>0.0321048255</c:v>
                </c:pt>
                <c:pt idx="60">
                  <c:v>0.0325087141999999</c:v>
                </c:pt>
                <c:pt idx="61">
                  <c:v>0.0347302102</c:v>
                </c:pt>
                <c:pt idx="62">
                  <c:v>0.0367363646</c:v>
                </c:pt>
                <c:pt idx="63">
                  <c:v>0.0359594228</c:v>
                </c:pt>
                <c:pt idx="64">
                  <c:v>0.0373572493</c:v>
                </c:pt>
                <c:pt idx="65">
                  <c:v>0.0378711837</c:v>
                </c:pt>
                <c:pt idx="66">
                  <c:v>0.037735135</c:v>
                </c:pt>
                <c:pt idx="67">
                  <c:v>0.0393827445</c:v>
                </c:pt>
                <c:pt idx="68">
                  <c:v>0.0398083933</c:v>
                </c:pt>
                <c:pt idx="69">
                  <c:v>0.0403747028</c:v>
                </c:pt>
                <c:pt idx="70">
                  <c:v>0.0411573607</c:v>
                </c:pt>
                <c:pt idx="71">
                  <c:v>0.0442392315</c:v>
                </c:pt>
                <c:pt idx="72">
                  <c:v>0.0442179236</c:v>
                </c:pt>
                <c:pt idx="73">
                  <c:v>0.0467616147</c:v>
                </c:pt>
                <c:pt idx="74">
                  <c:v>0.0477116489</c:v>
                </c:pt>
                <c:pt idx="75">
                  <c:v>0.0490818014</c:v>
                </c:pt>
                <c:pt idx="76">
                  <c:v>0.0489878657</c:v>
                </c:pt>
                <c:pt idx="77">
                  <c:v>0.0501895043</c:v>
                </c:pt>
                <c:pt idx="78">
                  <c:v>0.051218241</c:v>
                </c:pt>
                <c:pt idx="79">
                  <c:v>0.0531426308</c:v>
                </c:pt>
                <c:pt idx="80">
                  <c:v>0.0523491131</c:v>
                </c:pt>
                <c:pt idx="81">
                  <c:v>0.0541684635</c:v>
                </c:pt>
                <c:pt idx="82">
                  <c:v>0.0553975779</c:v>
                </c:pt>
                <c:pt idx="83">
                  <c:v>0.0550441116</c:v>
                </c:pt>
                <c:pt idx="84">
                  <c:v>0.0557825384</c:v>
                </c:pt>
                <c:pt idx="85">
                  <c:v>0.0575073031</c:v>
                </c:pt>
                <c:pt idx="86">
                  <c:v>0.0589009182</c:v>
                </c:pt>
                <c:pt idx="87">
                  <c:v>0.060499939</c:v>
                </c:pt>
                <c:pt idx="88">
                  <c:v>0.0595204575</c:v>
                </c:pt>
                <c:pt idx="89">
                  <c:v>0.0615628472</c:v>
                </c:pt>
                <c:pt idx="90">
                  <c:v>0.0609960467</c:v>
                </c:pt>
                <c:pt idx="91">
                  <c:v>0.0610751735</c:v>
                </c:pt>
                <c:pt idx="92">
                  <c:v>0.0593433669</c:v>
                </c:pt>
                <c:pt idx="93">
                  <c:v>0.0606889206</c:v>
                </c:pt>
                <c:pt idx="94">
                  <c:v>0.0615682796</c:v>
                </c:pt>
                <c:pt idx="95">
                  <c:v>0.0617353936</c:v>
                </c:pt>
                <c:pt idx="96">
                  <c:v>0.0614132866999999</c:v>
                </c:pt>
                <c:pt idx="97">
                  <c:v>0.0628094547</c:v>
                </c:pt>
                <c:pt idx="98">
                  <c:v>0.0621740394</c:v>
                </c:pt>
                <c:pt idx="99">
                  <c:v>0.0621703182</c:v>
                </c:pt>
                <c:pt idx="100">
                  <c:v>0.062725035</c:v>
                </c:pt>
                <c:pt idx="101">
                  <c:v>0.0649068107</c:v>
                </c:pt>
                <c:pt idx="102">
                  <c:v>0.0674120985</c:v>
                </c:pt>
                <c:pt idx="103">
                  <c:v>0.0685774912</c:v>
                </c:pt>
              </c:numCache>
            </c:numRef>
          </c:val>
          <c:smooth val="0"/>
        </c:ser>
        <c:ser>
          <c:idx val="15"/>
          <c:order val="6"/>
          <c:tx>
            <c:strRef>
              <c:f>'Compare all (2)'!$X$3</c:f>
              <c:strCache>
                <c:ptCount val="1"/>
                <c:pt idx="0">
                  <c:v>2018 vs 2015 legislation with moratoriums, 65+</c:v>
                </c:pt>
              </c:strCache>
            </c:strRef>
          </c:tx>
          <c:spPr>
            <a:ln w="38100"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(2)'!$X$4:$X$107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0.00219202700000004</c:v>
                </c:pt>
                <c:pt idx="7">
                  <c:v>0.00234277709999997</c:v>
                </c:pt>
                <c:pt idx="8">
                  <c:v>0.00225676799999996</c:v>
                </c:pt>
                <c:pt idx="9">
                  <c:v>0.00237446540000002</c:v>
                </c:pt>
                <c:pt idx="10">
                  <c:v>0.0022588831</c:v>
                </c:pt>
                <c:pt idx="11">
                  <c:v>0.00240827110000003</c:v>
                </c:pt>
                <c:pt idx="12">
                  <c:v>0.0021461223</c:v>
                </c:pt>
                <c:pt idx="13">
                  <c:v>0.00232664030000002</c:v>
                </c:pt>
                <c:pt idx="14">
                  <c:v>0.00139843959999997</c:v>
                </c:pt>
                <c:pt idx="15">
                  <c:v>0.0021880272</c:v>
                </c:pt>
                <c:pt idx="16">
                  <c:v>0.0019128605</c:v>
                </c:pt>
                <c:pt idx="17">
                  <c:v>0.0026627166</c:v>
                </c:pt>
                <c:pt idx="18">
                  <c:v>0.00239265220000001</c:v>
                </c:pt>
                <c:pt idx="19">
                  <c:v>0.0023743417</c:v>
                </c:pt>
                <c:pt idx="20">
                  <c:v>0.000804421900000018</c:v>
                </c:pt>
                <c:pt idx="21">
                  <c:v>0.00333121690000004</c:v>
                </c:pt>
                <c:pt idx="22">
                  <c:v>0.00350917560000002</c:v>
                </c:pt>
                <c:pt idx="23">
                  <c:v>0.00547456140000002</c:v>
                </c:pt>
                <c:pt idx="24">
                  <c:v>0.00155328539999999</c:v>
                </c:pt>
                <c:pt idx="25">
                  <c:v>0.0019660104</c:v>
                </c:pt>
                <c:pt idx="26">
                  <c:v>0.00352319959999997</c:v>
                </c:pt>
                <c:pt idx="27">
                  <c:v>0.00227856089999995</c:v>
                </c:pt>
                <c:pt idx="28">
                  <c:v>0.00389744869999997</c:v>
                </c:pt>
                <c:pt idx="29">
                  <c:v>0.00614322899999997</c:v>
                </c:pt>
                <c:pt idx="30">
                  <c:v>0.00387257899999999</c:v>
                </c:pt>
                <c:pt idx="31">
                  <c:v>0.008459402</c:v>
                </c:pt>
                <c:pt idx="32">
                  <c:v>0.00887485849999997</c:v>
                </c:pt>
                <c:pt idx="33">
                  <c:v>0.00948674859999998</c:v>
                </c:pt>
                <c:pt idx="34">
                  <c:v>0.00540955180000002</c:v>
                </c:pt>
                <c:pt idx="35">
                  <c:v>0.00605205119999996</c:v>
                </c:pt>
                <c:pt idx="36">
                  <c:v>0.00581851970000002</c:v>
                </c:pt>
                <c:pt idx="37">
                  <c:v>0.0100384305</c:v>
                </c:pt>
                <c:pt idx="38">
                  <c:v>0.00634440359999999</c:v>
                </c:pt>
                <c:pt idx="39">
                  <c:v>0.00784008529999996</c:v>
                </c:pt>
                <c:pt idx="40">
                  <c:v>0.0122271975</c:v>
                </c:pt>
                <c:pt idx="41">
                  <c:v>0.011137126</c:v>
                </c:pt>
                <c:pt idx="42">
                  <c:v>0.0124982875</c:v>
                </c:pt>
                <c:pt idx="43">
                  <c:v>0.0146345481</c:v>
                </c:pt>
                <c:pt idx="44">
                  <c:v>0.0146232162</c:v>
                </c:pt>
                <c:pt idx="45">
                  <c:v>0.0138373991</c:v>
                </c:pt>
                <c:pt idx="46">
                  <c:v>0.0123794411</c:v>
                </c:pt>
                <c:pt idx="47">
                  <c:v>0.0102394467</c:v>
                </c:pt>
                <c:pt idx="48">
                  <c:v>0.0156106301</c:v>
                </c:pt>
                <c:pt idx="49">
                  <c:v>0.0182761874</c:v>
                </c:pt>
                <c:pt idx="50">
                  <c:v>0.019337098</c:v>
                </c:pt>
                <c:pt idx="51">
                  <c:v>0.0148599145</c:v>
                </c:pt>
                <c:pt idx="52">
                  <c:v>0.0188824594</c:v>
                </c:pt>
                <c:pt idx="53">
                  <c:v>0.018330173</c:v>
                </c:pt>
                <c:pt idx="54">
                  <c:v>0.0179213665</c:v>
                </c:pt>
                <c:pt idx="55">
                  <c:v>0.0236555498</c:v>
                </c:pt>
                <c:pt idx="56">
                  <c:v>0.0211321215</c:v>
                </c:pt>
                <c:pt idx="57">
                  <c:v>0.0221130884</c:v>
                </c:pt>
                <c:pt idx="58">
                  <c:v>0.0245157082</c:v>
                </c:pt>
                <c:pt idx="59">
                  <c:v>0.0264594121</c:v>
                </c:pt>
                <c:pt idx="60">
                  <c:v>0.025609674</c:v>
                </c:pt>
                <c:pt idx="61">
                  <c:v>0.0286320048</c:v>
                </c:pt>
                <c:pt idx="62">
                  <c:v>0.0269403196</c:v>
                </c:pt>
                <c:pt idx="63">
                  <c:v>0.027574973</c:v>
                </c:pt>
                <c:pt idx="64">
                  <c:v>0.0285999881</c:v>
                </c:pt>
                <c:pt idx="65">
                  <c:v>0.0302424135</c:v>
                </c:pt>
                <c:pt idx="66">
                  <c:v>0.0299904616</c:v>
                </c:pt>
                <c:pt idx="67">
                  <c:v>0.0338069475</c:v>
                </c:pt>
                <c:pt idx="68">
                  <c:v>0.0319190092</c:v>
                </c:pt>
                <c:pt idx="69">
                  <c:v>0.0331881868</c:v>
                </c:pt>
                <c:pt idx="70">
                  <c:v>0.0320973297</c:v>
                </c:pt>
                <c:pt idx="71">
                  <c:v>0.0338247484</c:v>
                </c:pt>
                <c:pt idx="72">
                  <c:v>0.0376759292</c:v>
                </c:pt>
                <c:pt idx="73">
                  <c:v>0.039199756</c:v>
                </c:pt>
                <c:pt idx="74">
                  <c:v>0.0397244875</c:v>
                </c:pt>
                <c:pt idx="75">
                  <c:v>0.038845332</c:v>
                </c:pt>
                <c:pt idx="76">
                  <c:v>0.039208446</c:v>
                </c:pt>
                <c:pt idx="77">
                  <c:v>0.0386006744</c:v>
                </c:pt>
                <c:pt idx="78">
                  <c:v>0.0349842984</c:v>
                </c:pt>
                <c:pt idx="79">
                  <c:v>0.0426569287</c:v>
                </c:pt>
                <c:pt idx="80">
                  <c:v>0.0395240564</c:v>
                </c:pt>
                <c:pt idx="81">
                  <c:v>0.0389500696</c:v>
                </c:pt>
                <c:pt idx="82">
                  <c:v>0.041490536</c:v>
                </c:pt>
                <c:pt idx="83">
                  <c:v>0.0425512104</c:v>
                </c:pt>
                <c:pt idx="84">
                  <c:v>0.0420511194</c:v>
                </c:pt>
                <c:pt idx="85">
                  <c:v>0.0442247641</c:v>
                </c:pt>
                <c:pt idx="86">
                  <c:v>0.0430930152</c:v>
                </c:pt>
                <c:pt idx="87">
                  <c:v>0.0455721868</c:v>
                </c:pt>
                <c:pt idx="88">
                  <c:v>0.0436424897</c:v>
                </c:pt>
                <c:pt idx="89">
                  <c:v>0.0479407626</c:v>
                </c:pt>
                <c:pt idx="90">
                  <c:v>0.0467248542</c:v>
                </c:pt>
                <c:pt idx="91">
                  <c:v>0.0455412255</c:v>
                </c:pt>
                <c:pt idx="92">
                  <c:v>0.0463999353</c:v>
                </c:pt>
                <c:pt idx="93">
                  <c:v>0.0492967254</c:v>
                </c:pt>
                <c:pt idx="94">
                  <c:v>0.0466532534</c:v>
                </c:pt>
                <c:pt idx="95">
                  <c:v>0.0434365133</c:v>
                </c:pt>
                <c:pt idx="96">
                  <c:v>0.0438076045</c:v>
                </c:pt>
                <c:pt idx="97">
                  <c:v>0.0464483336</c:v>
                </c:pt>
                <c:pt idx="98">
                  <c:v>0.0479318356</c:v>
                </c:pt>
                <c:pt idx="99">
                  <c:v>0.0476560839</c:v>
                </c:pt>
                <c:pt idx="100">
                  <c:v>0.0480357636</c:v>
                </c:pt>
                <c:pt idx="101">
                  <c:v>0.0492527844</c:v>
                </c:pt>
                <c:pt idx="102">
                  <c:v>0.0500141071</c:v>
                </c:pt>
                <c:pt idx="103">
                  <c:v>0.0532182496</c:v>
                </c:pt>
              </c:numCache>
            </c:numRef>
          </c:val>
          <c:smooth val="0"/>
        </c:ser>
        <c:ser>
          <c:idx val="16"/>
          <c:order val="7"/>
          <c:tx>
            <c:strRef>
              <c:f>'Compare all (2)'!$Y$3</c:f>
              <c:strCache>
                <c:ptCount val="1"/>
                <c:pt idx="0">
                  <c:v>2018 vs 2015 legislation with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1">
                  <a:alpha val="20000"/>
                </a:schemeClr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(2)'!$Y$4:$Y$107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0.00268124359999999</c:v>
                </c:pt>
                <c:pt idx="7">
                  <c:v>0.00272709180000002</c:v>
                </c:pt>
                <c:pt idx="8">
                  <c:v>0.00274154640000002</c:v>
                </c:pt>
                <c:pt idx="9">
                  <c:v>0.00277113779999999</c:v>
                </c:pt>
                <c:pt idx="10">
                  <c:v>0.00279180299999998</c:v>
                </c:pt>
                <c:pt idx="11">
                  <c:v>0.00281219109999997</c:v>
                </c:pt>
                <c:pt idx="12">
                  <c:v>0.00279927159999999</c:v>
                </c:pt>
                <c:pt idx="13">
                  <c:v>0.00173744250000002</c:v>
                </c:pt>
                <c:pt idx="14">
                  <c:v>0.00174156989999996</c:v>
                </c:pt>
                <c:pt idx="15">
                  <c:v>0.00112553919999997</c:v>
                </c:pt>
                <c:pt idx="16">
                  <c:v>0.00115105409999999</c:v>
                </c:pt>
                <c:pt idx="17">
                  <c:v>0.000965200599999993</c:v>
                </c:pt>
                <c:pt idx="18">
                  <c:v>0.000869889400000045</c:v>
                </c:pt>
                <c:pt idx="19">
                  <c:v>0.00101774310000002</c:v>
                </c:pt>
                <c:pt idx="20">
                  <c:v>0.00153453679999999</c:v>
                </c:pt>
                <c:pt idx="21">
                  <c:v>0.00171379960000001</c:v>
                </c:pt>
                <c:pt idx="22">
                  <c:v>0.00101111300000001</c:v>
                </c:pt>
                <c:pt idx="23">
                  <c:v>0.000420654799999975</c:v>
                </c:pt>
                <c:pt idx="24">
                  <c:v>-0.000320883300000019</c:v>
                </c:pt>
                <c:pt idx="25">
                  <c:v>-0.000119155799999993</c:v>
                </c:pt>
                <c:pt idx="26">
                  <c:v>0.000127055799999998</c:v>
                </c:pt>
                <c:pt idx="27">
                  <c:v>1.73719000000072E-5</c:v>
                </c:pt>
                <c:pt idx="28">
                  <c:v>0.00255459969999999</c:v>
                </c:pt>
                <c:pt idx="29">
                  <c:v>0.00236640090000001</c:v>
                </c:pt>
                <c:pt idx="30">
                  <c:v>0.00297672089999995</c:v>
                </c:pt>
                <c:pt idx="31">
                  <c:v>0.00446668349999996</c:v>
                </c:pt>
                <c:pt idx="32">
                  <c:v>0.00464523760000002</c:v>
                </c:pt>
                <c:pt idx="33">
                  <c:v>0.00523609899999999</c:v>
                </c:pt>
                <c:pt idx="34">
                  <c:v>0.00619588379999997</c:v>
                </c:pt>
                <c:pt idx="35">
                  <c:v>0.00648312080000002</c:v>
                </c:pt>
                <c:pt idx="36">
                  <c:v>0.0071728466</c:v>
                </c:pt>
                <c:pt idx="37">
                  <c:v>0.00785258030000002</c:v>
                </c:pt>
                <c:pt idx="38">
                  <c:v>0.00751841139999998</c:v>
                </c:pt>
                <c:pt idx="39">
                  <c:v>0.00896793330000001</c:v>
                </c:pt>
                <c:pt idx="40">
                  <c:v>0.0101059297</c:v>
                </c:pt>
                <c:pt idx="41">
                  <c:v>0.010182046</c:v>
                </c:pt>
                <c:pt idx="42">
                  <c:v>0.011263935</c:v>
                </c:pt>
                <c:pt idx="43">
                  <c:v>0.0129201584</c:v>
                </c:pt>
                <c:pt idx="44">
                  <c:v>0.0132567215</c:v>
                </c:pt>
                <c:pt idx="45">
                  <c:v>0.0142869589</c:v>
                </c:pt>
                <c:pt idx="46">
                  <c:v>0.0138143232</c:v>
                </c:pt>
                <c:pt idx="47">
                  <c:v>0.0147188532</c:v>
                </c:pt>
                <c:pt idx="48">
                  <c:v>0.0162078952</c:v>
                </c:pt>
                <c:pt idx="49">
                  <c:v>0.0182375771</c:v>
                </c:pt>
                <c:pt idx="50">
                  <c:v>0.0186094362</c:v>
                </c:pt>
                <c:pt idx="51">
                  <c:v>0.0197567263</c:v>
                </c:pt>
                <c:pt idx="52">
                  <c:v>0.0204702659</c:v>
                </c:pt>
                <c:pt idx="53">
                  <c:v>0.020919462</c:v>
                </c:pt>
                <c:pt idx="54">
                  <c:v>0.0205434063</c:v>
                </c:pt>
                <c:pt idx="55">
                  <c:v>0.0220315265</c:v>
                </c:pt>
                <c:pt idx="56">
                  <c:v>0.0237717302</c:v>
                </c:pt>
                <c:pt idx="57">
                  <c:v>0.0236456977</c:v>
                </c:pt>
                <c:pt idx="58">
                  <c:v>0.0234482305</c:v>
                </c:pt>
                <c:pt idx="59">
                  <c:v>0.0248031891</c:v>
                </c:pt>
                <c:pt idx="60">
                  <c:v>0.0259625793</c:v>
                </c:pt>
                <c:pt idx="61">
                  <c:v>0.0268568099</c:v>
                </c:pt>
                <c:pt idx="62">
                  <c:v>0.0273413257</c:v>
                </c:pt>
                <c:pt idx="63">
                  <c:v>0.0271165313</c:v>
                </c:pt>
                <c:pt idx="64">
                  <c:v>0.027812743</c:v>
                </c:pt>
                <c:pt idx="65">
                  <c:v>0.0285916969</c:v>
                </c:pt>
                <c:pt idx="66">
                  <c:v>0.0288870282</c:v>
                </c:pt>
                <c:pt idx="67">
                  <c:v>0.0293129301</c:v>
                </c:pt>
                <c:pt idx="68">
                  <c:v>0.0299216188</c:v>
                </c:pt>
                <c:pt idx="69">
                  <c:v>0.0299550529</c:v>
                </c:pt>
                <c:pt idx="70">
                  <c:v>0.0291475924</c:v>
                </c:pt>
                <c:pt idx="71">
                  <c:v>0.0319586811</c:v>
                </c:pt>
                <c:pt idx="72">
                  <c:v>0.032370419</c:v>
                </c:pt>
                <c:pt idx="73">
                  <c:v>0.0342025156</c:v>
                </c:pt>
                <c:pt idx="74">
                  <c:v>0.0342335768</c:v>
                </c:pt>
                <c:pt idx="75">
                  <c:v>0.0347542109</c:v>
                </c:pt>
                <c:pt idx="76">
                  <c:v>0.0351574504</c:v>
                </c:pt>
                <c:pt idx="77">
                  <c:v>0.0360919182</c:v>
                </c:pt>
                <c:pt idx="78">
                  <c:v>0.0356616758</c:v>
                </c:pt>
                <c:pt idx="79">
                  <c:v>0.0361305963</c:v>
                </c:pt>
                <c:pt idx="80">
                  <c:v>0.0367157522</c:v>
                </c:pt>
                <c:pt idx="81">
                  <c:v>0.0372252251</c:v>
                </c:pt>
                <c:pt idx="82">
                  <c:v>0.0382541793</c:v>
                </c:pt>
                <c:pt idx="83">
                  <c:v>0.0385919379</c:v>
                </c:pt>
                <c:pt idx="84">
                  <c:v>0.039542042</c:v>
                </c:pt>
                <c:pt idx="85">
                  <c:v>0.0409096199</c:v>
                </c:pt>
                <c:pt idx="86">
                  <c:v>0.04162333</c:v>
                </c:pt>
                <c:pt idx="87">
                  <c:v>0.0427621839</c:v>
                </c:pt>
                <c:pt idx="88">
                  <c:v>0.0428131415</c:v>
                </c:pt>
                <c:pt idx="89">
                  <c:v>0.0442222217</c:v>
                </c:pt>
                <c:pt idx="90">
                  <c:v>0.0439758975</c:v>
                </c:pt>
                <c:pt idx="91">
                  <c:v>0.0435951558</c:v>
                </c:pt>
                <c:pt idx="92">
                  <c:v>0.0436050322</c:v>
                </c:pt>
                <c:pt idx="93">
                  <c:v>0.0447838454</c:v>
                </c:pt>
                <c:pt idx="94">
                  <c:v>0.0452974152</c:v>
                </c:pt>
                <c:pt idx="95">
                  <c:v>0.044580408</c:v>
                </c:pt>
                <c:pt idx="96">
                  <c:v>0.0457178228</c:v>
                </c:pt>
                <c:pt idx="97">
                  <c:v>0.0468181788</c:v>
                </c:pt>
                <c:pt idx="98">
                  <c:v>0.0475765913</c:v>
                </c:pt>
                <c:pt idx="99">
                  <c:v>0.0476429088</c:v>
                </c:pt>
                <c:pt idx="100">
                  <c:v>0.048889682</c:v>
                </c:pt>
                <c:pt idx="101">
                  <c:v>0.0493615592</c:v>
                </c:pt>
                <c:pt idx="102">
                  <c:v>0.0506329246</c:v>
                </c:pt>
                <c:pt idx="103">
                  <c:v>0.0513283303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'Compare all (2)'!$Z$3</c:f>
              <c:strCache>
                <c:ptCount val="1"/>
                <c:pt idx="0">
                  <c:v>2018 vs 2015 legislation no moratoriums, retirement age</c:v>
                </c:pt>
              </c:strCache>
            </c:strRef>
          </c:tx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(2)'!$Z$4:$Z$107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1.38410000000144E-6</c:v>
                </c:pt>
                <c:pt idx="6">
                  <c:v>0.00188336159999997</c:v>
                </c:pt>
                <c:pt idx="7">
                  <c:v>0.000475518399999986</c:v>
                </c:pt>
                <c:pt idx="8">
                  <c:v>-0.00186299680000002</c:v>
                </c:pt>
                <c:pt idx="9">
                  <c:v>-0.00356741719999998</c:v>
                </c:pt>
                <c:pt idx="10">
                  <c:v>-0.00540690899999996</c:v>
                </c:pt>
                <c:pt idx="11">
                  <c:v>-0.00752464270000003</c:v>
                </c:pt>
                <c:pt idx="12">
                  <c:v>-0.0108258152</c:v>
                </c:pt>
                <c:pt idx="13">
                  <c:v>-0.0119716949</c:v>
                </c:pt>
                <c:pt idx="14">
                  <c:v>-0.0150269107</c:v>
                </c:pt>
                <c:pt idx="15">
                  <c:v>-0.0175425855</c:v>
                </c:pt>
                <c:pt idx="16">
                  <c:v>-0.0186111063</c:v>
                </c:pt>
                <c:pt idx="17">
                  <c:v>-0.020438842</c:v>
                </c:pt>
                <c:pt idx="18">
                  <c:v>-0.0242195792</c:v>
                </c:pt>
                <c:pt idx="19">
                  <c:v>-0.024474771</c:v>
                </c:pt>
                <c:pt idx="20">
                  <c:v>-0.0244896174</c:v>
                </c:pt>
                <c:pt idx="21">
                  <c:v>-0.0251360903</c:v>
                </c:pt>
                <c:pt idx="22">
                  <c:v>-0.0242582906</c:v>
                </c:pt>
                <c:pt idx="23">
                  <c:v>-0.0288168757</c:v>
                </c:pt>
                <c:pt idx="24">
                  <c:v>-0.032095272</c:v>
                </c:pt>
                <c:pt idx="25">
                  <c:v>-0.0328203188</c:v>
                </c:pt>
                <c:pt idx="26">
                  <c:v>-0.0361224385</c:v>
                </c:pt>
                <c:pt idx="27">
                  <c:v>-0.0352544678</c:v>
                </c:pt>
                <c:pt idx="28">
                  <c:v>-0.0393204999</c:v>
                </c:pt>
                <c:pt idx="29">
                  <c:v>-0.0453023826</c:v>
                </c:pt>
                <c:pt idx="30">
                  <c:v>-0.0452568624</c:v>
                </c:pt>
                <c:pt idx="31">
                  <c:v>-0.0500217731</c:v>
                </c:pt>
                <c:pt idx="32">
                  <c:v>-0.0518923452</c:v>
                </c:pt>
                <c:pt idx="33">
                  <c:v>-0.053880075</c:v>
                </c:pt>
                <c:pt idx="34">
                  <c:v>-0.0584678823</c:v>
                </c:pt>
                <c:pt idx="35">
                  <c:v>-0.0614352667</c:v>
                </c:pt>
                <c:pt idx="36">
                  <c:v>-0.0644815527999999</c:v>
                </c:pt>
                <c:pt idx="37">
                  <c:v>-0.0630741538</c:v>
                </c:pt>
                <c:pt idx="38">
                  <c:v>-0.0637761284</c:v>
                </c:pt>
                <c:pt idx="39">
                  <c:v>-0.0712069537</c:v>
                </c:pt>
                <c:pt idx="40">
                  <c:v>-0.0679389532</c:v>
                </c:pt>
                <c:pt idx="41">
                  <c:v>-0.0790368925</c:v>
                </c:pt>
                <c:pt idx="42">
                  <c:v>-0.0775746763</c:v>
                </c:pt>
                <c:pt idx="43">
                  <c:v>-0.0807365887</c:v>
                </c:pt>
                <c:pt idx="44">
                  <c:v>-0.0847745836</c:v>
                </c:pt>
                <c:pt idx="45">
                  <c:v>-0.0812542916</c:v>
                </c:pt>
                <c:pt idx="46">
                  <c:v>-0.0911999680999999</c:v>
                </c:pt>
                <c:pt idx="47">
                  <c:v>-0.0914890551</c:v>
                </c:pt>
                <c:pt idx="48">
                  <c:v>-0.0925125008</c:v>
                </c:pt>
                <c:pt idx="49">
                  <c:v>-0.0965241246</c:v>
                </c:pt>
                <c:pt idx="50">
                  <c:v>-0.0987414666</c:v>
                </c:pt>
                <c:pt idx="51">
                  <c:v>-0.0997043731</c:v>
                </c:pt>
                <c:pt idx="52">
                  <c:v>-0.1039727928</c:v>
                </c:pt>
                <c:pt idx="53">
                  <c:v>-0.1068127178</c:v>
                </c:pt>
                <c:pt idx="54">
                  <c:v>-0.1097234947</c:v>
                </c:pt>
                <c:pt idx="55">
                  <c:v>-0.1136349577</c:v>
                </c:pt>
                <c:pt idx="56">
                  <c:v>-0.1167368391</c:v>
                </c:pt>
                <c:pt idx="57">
                  <c:v>-0.1194328295</c:v>
                </c:pt>
                <c:pt idx="58">
                  <c:v>-0.123553224</c:v>
                </c:pt>
                <c:pt idx="59">
                  <c:v>-0.1261273271</c:v>
                </c:pt>
                <c:pt idx="60">
                  <c:v>-0.1287670704</c:v>
                </c:pt>
                <c:pt idx="61">
                  <c:v>-0.1297108765</c:v>
                </c:pt>
                <c:pt idx="62">
                  <c:v>-0.1323402188</c:v>
                </c:pt>
                <c:pt idx="63">
                  <c:v>-0.133310579</c:v>
                </c:pt>
                <c:pt idx="64">
                  <c:v>-0.1338544957</c:v>
                </c:pt>
                <c:pt idx="65">
                  <c:v>-0.1400303493</c:v>
                </c:pt>
                <c:pt idx="66">
                  <c:v>-0.1401012962</c:v>
                </c:pt>
                <c:pt idx="67">
                  <c:v>-0.1392199575</c:v>
                </c:pt>
                <c:pt idx="68">
                  <c:v>-0.1435962807</c:v>
                </c:pt>
                <c:pt idx="69">
                  <c:v>-0.1402602278</c:v>
                </c:pt>
                <c:pt idx="70">
                  <c:v>-0.1435705178</c:v>
                </c:pt>
                <c:pt idx="71">
                  <c:v>-0.1427716846</c:v>
                </c:pt>
                <c:pt idx="72">
                  <c:v>-0.1404583076</c:v>
                </c:pt>
                <c:pt idx="73">
                  <c:v>-0.1474505189</c:v>
                </c:pt>
                <c:pt idx="74">
                  <c:v>-0.1477751083</c:v>
                </c:pt>
                <c:pt idx="75">
                  <c:v>-0.1484628874</c:v>
                </c:pt>
                <c:pt idx="76">
                  <c:v>-0.1543957287</c:v>
                </c:pt>
                <c:pt idx="77">
                  <c:v>-0.1555239069</c:v>
                </c:pt>
                <c:pt idx="78">
                  <c:v>-0.1597756439</c:v>
                </c:pt>
                <c:pt idx="79">
                  <c:v>-0.1562504547</c:v>
                </c:pt>
                <c:pt idx="80">
                  <c:v>-0.1597325148</c:v>
                </c:pt>
                <c:pt idx="81">
                  <c:v>-0.1645678804</c:v>
                </c:pt>
                <c:pt idx="82">
                  <c:v>-0.1600658493</c:v>
                </c:pt>
                <c:pt idx="83">
                  <c:v>-0.1609848003</c:v>
                </c:pt>
                <c:pt idx="84">
                  <c:v>-0.1669391098</c:v>
                </c:pt>
                <c:pt idx="85">
                  <c:v>-0.1692753602</c:v>
                </c:pt>
                <c:pt idx="86">
                  <c:v>-0.1693377975</c:v>
                </c:pt>
                <c:pt idx="87">
                  <c:v>-0.1679325136</c:v>
                </c:pt>
                <c:pt idx="88">
                  <c:v>-0.1729069013</c:v>
                </c:pt>
                <c:pt idx="89">
                  <c:v>-0.1782511472</c:v>
                </c:pt>
                <c:pt idx="90">
                  <c:v>-0.1780755348</c:v>
                </c:pt>
                <c:pt idx="91">
                  <c:v>-0.1823517736</c:v>
                </c:pt>
                <c:pt idx="92">
                  <c:v>-0.184309296</c:v>
                </c:pt>
                <c:pt idx="93">
                  <c:v>-0.1855593912</c:v>
                </c:pt>
                <c:pt idx="94">
                  <c:v>-0.1901871609</c:v>
                </c:pt>
                <c:pt idx="95">
                  <c:v>-0.1884730267</c:v>
                </c:pt>
                <c:pt idx="96">
                  <c:v>-0.1902720948</c:v>
                </c:pt>
                <c:pt idx="97">
                  <c:v>-0.1938628264</c:v>
                </c:pt>
                <c:pt idx="98">
                  <c:v>-0.1992338777</c:v>
                </c:pt>
                <c:pt idx="99">
                  <c:v>-0.1979897456</c:v>
                </c:pt>
                <c:pt idx="100">
                  <c:v>-0.1993498251</c:v>
                </c:pt>
                <c:pt idx="101">
                  <c:v>-0.2001861106</c:v>
                </c:pt>
                <c:pt idx="102">
                  <c:v>-0.1984389766</c:v>
                </c:pt>
                <c:pt idx="103">
                  <c:v>-0.1977298738</c:v>
                </c:pt>
              </c:numCache>
            </c:numRef>
          </c:val>
          <c:smooth val="0"/>
        </c:ser>
        <c:ser>
          <c:idx val="22"/>
          <c:order val="9"/>
          <c:tx>
            <c:strRef>
              <c:f>'Compare all (2)'!$AA$3</c:f>
              <c:strCache>
                <c:ptCount val="1"/>
                <c:pt idx="0">
                  <c:v>2018 vs 2015 legislation no moratoriums, retirement age, non labour income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(2)'!$AA$4:$AA$107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-1.00000008274037E-10</c:v>
                </c:pt>
                <c:pt idx="5">
                  <c:v>1.35029999998038E-6</c:v>
                </c:pt>
                <c:pt idx="6">
                  <c:v>0.00262286759999997</c:v>
                </c:pt>
                <c:pt idx="7">
                  <c:v>0.00045322619999999</c:v>
                </c:pt>
                <c:pt idx="8">
                  <c:v>-0.00381398620000001</c:v>
                </c:pt>
                <c:pt idx="9">
                  <c:v>-0.00708934259999999</c:v>
                </c:pt>
                <c:pt idx="10">
                  <c:v>-0.00957833930000001</c:v>
                </c:pt>
                <c:pt idx="11">
                  <c:v>-0.0129720799</c:v>
                </c:pt>
                <c:pt idx="12">
                  <c:v>-0.0156340166</c:v>
                </c:pt>
                <c:pt idx="13">
                  <c:v>-0.0203064234</c:v>
                </c:pt>
                <c:pt idx="14">
                  <c:v>-0.0227940755</c:v>
                </c:pt>
                <c:pt idx="15">
                  <c:v>-0.0256391227</c:v>
                </c:pt>
                <c:pt idx="16">
                  <c:v>-0.0287353083</c:v>
                </c:pt>
                <c:pt idx="17">
                  <c:v>-0.0330088534</c:v>
                </c:pt>
                <c:pt idx="18">
                  <c:v>-0.035049194</c:v>
                </c:pt>
                <c:pt idx="19">
                  <c:v>-0.0362051436</c:v>
                </c:pt>
                <c:pt idx="20">
                  <c:v>-0.0341645203</c:v>
                </c:pt>
                <c:pt idx="21">
                  <c:v>-0.0363017233</c:v>
                </c:pt>
                <c:pt idx="22">
                  <c:v>-0.0371560196</c:v>
                </c:pt>
                <c:pt idx="23">
                  <c:v>-0.0384408182</c:v>
                </c:pt>
                <c:pt idx="24">
                  <c:v>-0.0413906319</c:v>
                </c:pt>
                <c:pt idx="25">
                  <c:v>-0.0426045248</c:v>
                </c:pt>
                <c:pt idx="26">
                  <c:v>-0.0448538532</c:v>
                </c:pt>
                <c:pt idx="27">
                  <c:v>-0.047084537</c:v>
                </c:pt>
                <c:pt idx="28">
                  <c:v>-0.0509569431</c:v>
                </c:pt>
                <c:pt idx="29">
                  <c:v>-0.0551472744</c:v>
                </c:pt>
                <c:pt idx="30">
                  <c:v>-0.059505963</c:v>
                </c:pt>
                <c:pt idx="31">
                  <c:v>-0.0645529243</c:v>
                </c:pt>
                <c:pt idx="32">
                  <c:v>-0.066684761</c:v>
                </c:pt>
                <c:pt idx="33">
                  <c:v>-0.0707084276</c:v>
                </c:pt>
                <c:pt idx="34">
                  <c:v>-0.0722880397</c:v>
                </c:pt>
                <c:pt idx="35">
                  <c:v>-0.0778575765</c:v>
                </c:pt>
                <c:pt idx="36">
                  <c:v>-0.0803961775</c:v>
                </c:pt>
                <c:pt idx="37">
                  <c:v>-0.0845855399</c:v>
                </c:pt>
                <c:pt idx="38">
                  <c:v>-0.0880457081</c:v>
                </c:pt>
                <c:pt idx="39">
                  <c:v>-0.0916723785</c:v>
                </c:pt>
                <c:pt idx="40">
                  <c:v>-0.0952414902</c:v>
                </c:pt>
                <c:pt idx="41">
                  <c:v>-0.0993042879999999</c:v>
                </c:pt>
                <c:pt idx="42">
                  <c:v>-0.1033939501</c:v>
                </c:pt>
                <c:pt idx="43">
                  <c:v>-0.1061697875</c:v>
                </c:pt>
                <c:pt idx="44">
                  <c:v>-0.108404938</c:v>
                </c:pt>
                <c:pt idx="45">
                  <c:v>-0.1105833288</c:v>
                </c:pt>
                <c:pt idx="46">
                  <c:v>-0.115570837</c:v>
                </c:pt>
                <c:pt idx="47">
                  <c:v>-0.1176246648</c:v>
                </c:pt>
                <c:pt idx="48">
                  <c:v>-0.1206874964</c:v>
                </c:pt>
                <c:pt idx="49">
                  <c:v>-0.1235634376</c:v>
                </c:pt>
                <c:pt idx="50">
                  <c:v>-0.1276138855</c:v>
                </c:pt>
                <c:pt idx="51">
                  <c:v>-0.1289799067</c:v>
                </c:pt>
                <c:pt idx="52">
                  <c:v>-0.1296217369</c:v>
                </c:pt>
                <c:pt idx="53">
                  <c:v>-0.134303142</c:v>
                </c:pt>
                <c:pt idx="54">
                  <c:v>-0.138085519</c:v>
                </c:pt>
                <c:pt idx="55">
                  <c:v>-0.1409376279</c:v>
                </c:pt>
                <c:pt idx="56">
                  <c:v>-0.1453926734</c:v>
                </c:pt>
                <c:pt idx="57">
                  <c:v>-0.1470604022</c:v>
                </c:pt>
                <c:pt idx="58">
                  <c:v>-0.151571827</c:v>
                </c:pt>
                <c:pt idx="59">
                  <c:v>-0.1539810194</c:v>
                </c:pt>
                <c:pt idx="60">
                  <c:v>-0.1563160521</c:v>
                </c:pt>
                <c:pt idx="61">
                  <c:v>-0.1579756721</c:v>
                </c:pt>
                <c:pt idx="62">
                  <c:v>-0.1601047968</c:v>
                </c:pt>
                <c:pt idx="63">
                  <c:v>-0.1624465861</c:v>
                </c:pt>
                <c:pt idx="64">
                  <c:v>-0.1631498737</c:v>
                </c:pt>
                <c:pt idx="65">
                  <c:v>-0.1674800801</c:v>
                </c:pt>
                <c:pt idx="66">
                  <c:v>-0.1670855303</c:v>
                </c:pt>
                <c:pt idx="67">
                  <c:v>-0.1663567789</c:v>
                </c:pt>
                <c:pt idx="68">
                  <c:v>-0.1697911283</c:v>
                </c:pt>
                <c:pt idx="69">
                  <c:v>-0.1732499856</c:v>
                </c:pt>
                <c:pt idx="70">
                  <c:v>-0.1751095868</c:v>
                </c:pt>
                <c:pt idx="71">
                  <c:v>-0.1767402734</c:v>
                </c:pt>
                <c:pt idx="72">
                  <c:v>-0.1784634942</c:v>
                </c:pt>
                <c:pt idx="73">
                  <c:v>-0.1802129861</c:v>
                </c:pt>
                <c:pt idx="74">
                  <c:v>-0.1819478887</c:v>
                </c:pt>
                <c:pt idx="75">
                  <c:v>-0.1837680717</c:v>
                </c:pt>
                <c:pt idx="76">
                  <c:v>-0.1849864108</c:v>
                </c:pt>
                <c:pt idx="77">
                  <c:v>-0.188531759</c:v>
                </c:pt>
                <c:pt idx="78">
                  <c:v>-0.1897447939</c:v>
                </c:pt>
                <c:pt idx="79">
                  <c:v>-0.1904301381</c:v>
                </c:pt>
                <c:pt idx="80">
                  <c:v>-0.1935662523</c:v>
                </c:pt>
                <c:pt idx="81">
                  <c:v>-0.194823001</c:v>
                </c:pt>
                <c:pt idx="82">
                  <c:v>-0.1967413804</c:v>
                </c:pt>
                <c:pt idx="83">
                  <c:v>-0.1990667784</c:v>
                </c:pt>
                <c:pt idx="84">
                  <c:v>-0.2016218273</c:v>
                </c:pt>
                <c:pt idx="85">
                  <c:v>-0.2021582346</c:v>
                </c:pt>
                <c:pt idx="86">
                  <c:v>-0.2035752304</c:v>
                </c:pt>
                <c:pt idx="87">
                  <c:v>-0.2046841895</c:v>
                </c:pt>
                <c:pt idx="88">
                  <c:v>-0.2083660051</c:v>
                </c:pt>
                <c:pt idx="89">
                  <c:v>-0.2093596712</c:v>
                </c:pt>
                <c:pt idx="90">
                  <c:v>-0.2117091381</c:v>
                </c:pt>
                <c:pt idx="91">
                  <c:v>-0.2141702712</c:v>
                </c:pt>
                <c:pt idx="92">
                  <c:v>-0.2164963268</c:v>
                </c:pt>
                <c:pt idx="93">
                  <c:v>-0.2194933955</c:v>
                </c:pt>
                <c:pt idx="94">
                  <c:v>-0.2214912695</c:v>
                </c:pt>
                <c:pt idx="95">
                  <c:v>-0.2222218456</c:v>
                </c:pt>
                <c:pt idx="96">
                  <c:v>-0.2242910976</c:v>
                </c:pt>
                <c:pt idx="97">
                  <c:v>-0.2270944205</c:v>
                </c:pt>
                <c:pt idx="98">
                  <c:v>-0.2312781087</c:v>
                </c:pt>
                <c:pt idx="99">
                  <c:v>-0.234211345</c:v>
                </c:pt>
                <c:pt idx="100">
                  <c:v>-0.2355195701</c:v>
                </c:pt>
                <c:pt idx="101">
                  <c:v>-0.2382477725</c:v>
                </c:pt>
                <c:pt idx="102">
                  <c:v>-0.2374280898</c:v>
                </c:pt>
                <c:pt idx="103">
                  <c:v>-0.2387326208</c:v>
                </c:pt>
              </c:numCache>
            </c:numRef>
          </c:val>
          <c:smooth val="0"/>
        </c:ser>
        <c:ser>
          <c:idx val="23"/>
          <c:order val="10"/>
          <c:tx>
            <c:strRef>
              <c:f>'Compare all (2)'!$AB$3</c:f>
              <c:strCache>
                <c:ptCount val="1"/>
                <c:pt idx="0">
                  <c:v>2018 vs 2015 legislation no moratoriums, 65+</c:v>
                </c:pt>
              </c:strCache>
            </c:strRef>
          </c:tx>
          <c:spPr>
            <a:ln w="38100" cmpd="sng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(2)'!$AB$4:$AB$107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0.00219202700000004</c:v>
                </c:pt>
                <c:pt idx="7">
                  <c:v>0.00154292419999996</c:v>
                </c:pt>
                <c:pt idx="8">
                  <c:v>0.000768775299999968</c:v>
                </c:pt>
                <c:pt idx="9">
                  <c:v>0.00117246310000002</c:v>
                </c:pt>
                <c:pt idx="10">
                  <c:v>-0.00124571910000004</c:v>
                </c:pt>
                <c:pt idx="11">
                  <c:v>-0.00160031919999998</c:v>
                </c:pt>
                <c:pt idx="12">
                  <c:v>-0.0036511259</c:v>
                </c:pt>
                <c:pt idx="13">
                  <c:v>-0.00420381949999998</c:v>
                </c:pt>
                <c:pt idx="14">
                  <c:v>-0.00528584970000001</c:v>
                </c:pt>
                <c:pt idx="15">
                  <c:v>-0.00664534290000002</c:v>
                </c:pt>
                <c:pt idx="16">
                  <c:v>-0.00637966639999998</c:v>
                </c:pt>
                <c:pt idx="17">
                  <c:v>-0.00719260799999999</c:v>
                </c:pt>
                <c:pt idx="18">
                  <c:v>-0.00866265869999999</c:v>
                </c:pt>
                <c:pt idx="19">
                  <c:v>-0.0082417803</c:v>
                </c:pt>
                <c:pt idx="20">
                  <c:v>-0.00540678620000001</c:v>
                </c:pt>
                <c:pt idx="21">
                  <c:v>-0.00751042939999996</c:v>
                </c:pt>
                <c:pt idx="22">
                  <c:v>-0.00379556589999996</c:v>
                </c:pt>
                <c:pt idx="23">
                  <c:v>-0.00728919509999998</c:v>
                </c:pt>
                <c:pt idx="24">
                  <c:v>-0.0108008555</c:v>
                </c:pt>
                <c:pt idx="25">
                  <c:v>-0.0119343856</c:v>
                </c:pt>
                <c:pt idx="26">
                  <c:v>-0.0105521209</c:v>
                </c:pt>
                <c:pt idx="27">
                  <c:v>-0.0112489138</c:v>
                </c:pt>
                <c:pt idx="28">
                  <c:v>-0.0148121326</c:v>
                </c:pt>
                <c:pt idx="29">
                  <c:v>-0.0172087984</c:v>
                </c:pt>
                <c:pt idx="30">
                  <c:v>-0.0180902135</c:v>
                </c:pt>
                <c:pt idx="31">
                  <c:v>-0.020899937</c:v>
                </c:pt>
                <c:pt idx="32">
                  <c:v>-0.018620182</c:v>
                </c:pt>
                <c:pt idx="33">
                  <c:v>-0.0197165</c:v>
                </c:pt>
                <c:pt idx="34">
                  <c:v>-0.0236192648</c:v>
                </c:pt>
                <c:pt idx="35">
                  <c:v>-0.0250231341</c:v>
                </c:pt>
                <c:pt idx="36">
                  <c:v>-0.029916789</c:v>
                </c:pt>
                <c:pt idx="37">
                  <c:v>-0.0251255806</c:v>
                </c:pt>
                <c:pt idx="38">
                  <c:v>-0.027267492</c:v>
                </c:pt>
                <c:pt idx="39">
                  <c:v>-0.0308008054</c:v>
                </c:pt>
                <c:pt idx="40">
                  <c:v>-0.0274665732</c:v>
                </c:pt>
                <c:pt idx="41">
                  <c:v>-0.0301241542</c:v>
                </c:pt>
                <c:pt idx="42">
                  <c:v>-0.0304031025999999</c:v>
                </c:pt>
                <c:pt idx="43">
                  <c:v>-0.0327766452</c:v>
                </c:pt>
                <c:pt idx="44">
                  <c:v>-0.0349464506</c:v>
                </c:pt>
                <c:pt idx="45">
                  <c:v>-0.030369051</c:v>
                </c:pt>
                <c:pt idx="46">
                  <c:v>-0.0372123081</c:v>
                </c:pt>
                <c:pt idx="47">
                  <c:v>-0.0377300131</c:v>
                </c:pt>
                <c:pt idx="48">
                  <c:v>-0.0374482328</c:v>
                </c:pt>
                <c:pt idx="49">
                  <c:v>-0.0390807540999999</c:v>
                </c:pt>
                <c:pt idx="50">
                  <c:v>-0.0360036009</c:v>
                </c:pt>
                <c:pt idx="51">
                  <c:v>-0.0349207114</c:v>
                </c:pt>
                <c:pt idx="52">
                  <c:v>-0.0349275714</c:v>
                </c:pt>
                <c:pt idx="53">
                  <c:v>-0.0364569907</c:v>
                </c:pt>
                <c:pt idx="54">
                  <c:v>-0.0382082199</c:v>
                </c:pt>
                <c:pt idx="55">
                  <c:v>-0.037714485</c:v>
                </c:pt>
                <c:pt idx="56">
                  <c:v>-0.0395023147</c:v>
                </c:pt>
                <c:pt idx="57">
                  <c:v>-0.0400506219</c:v>
                </c:pt>
                <c:pt idx="58">
                  <c:v>-0.0416594177</c:v>
                </c:pt>
                <c:pt idx="59">
                  <c:v>-0.0411257079</c:v>
                </c:pt>
                <c:pt idx="60">
                  <c:v>-0.040521844</c:v>
                </c:pt>
                <c:pt idx="61">
                  <c:v>-0.0406953175</c:v>
                </c:pt>
                <c:pt idx="62">
                  <c:v>-0.0418314902</c:v>
                </c:pt>
                <c:pt idx="63">
                  <c:v>-0.040510494</c:v>
                </c:pt>
                <c:pt idx="64">
                  <c:v>-0.0388724908</c:v>
                </c:pt>
                <c:pt idx="65">
                  <c:v>-0.0394445822</c:v>
                </c:pt>
                <c:pt idx="66">
                  <c:v>-0.0399070215</c:v>
                </c:pt>
                <c:pt idx="67">
                  <c:v>-0.0388483036</c:v>
                </c:pt>
                <c:pt idx="68">
                  <c:v>-0.0393510148</c:v>
                </c:pt>
                <c:pt idx="69">
                  <c:v>-0.0360660426</c:v>
                </c:pt>
                <c:pt idx="70">
                  <c:v>-0.0365160626</c:v>
                </c:pt>
                <c:pt idx="71">
                  <c:v>-0.0365660689</c:v>
                </c:pt>
                <c:pt idx="72">
                  <c:v>-0.033227024</c:v>
                </c:pt>
                <c:pt idx="73">
                  <c:v>-0.0380300649</c:v>
                </c:pt>
                <c:pt idx="74">
                  <c:v>-0.0368175017</c:v>
                </c:pt>
                <c:pt idx="75">
                  <c:v>-0.0386701024</c:v>
                </c:pt>
                <c:pt idx="76">
                  <c:v>-0.0388837747</c:v>
                </c:pt>
                <c:pt idx="77">
                  <c:v>-0.0385837024</c:v>
                </c:pt>
                <c:pt idx="78">
                  <c:v>-0.045035508</c:v>
                </c:pt>
                <c:pt idx="79">
                  <c:v>-0.0425295020999999</c:v>
                </c:pt>
                <c:pt idx="80">
                  <c:v>-0.0396205423</c:v>
                </c:pt>
                <c:pt idx="81">
                  <c:v>-0.0448176508</c:v>
                </c:pt>
                <c:pt idx="82">
                  <c:v>-0.0403987555</c:v>
                </c:pt>
                <c:pt idx="83">
                  <c:v>-0.0434705074</c:v>
                </c:pt>
                <c:pt idx="84">
                  <c:v>-0.044363322</c:v>
                </c:pt>
                <c:pt idx="85">
                  <c:v>-0.0447172984</c:v>
                </c:pt>
                <c:pt idx="86">
                  <c:v>-0.0466979714</c:v>
                </c:pt>
                <c:pt idx="87">
                  <c:v>-0.044595923</c:v>
                </c:pt>
                <c:pt idx="88">
                  <c:v>-0.0475078034</c:v>
                </c:pt>
                <c:pt idx="89">
                  <c:v>-0.0497790044</c:v>
                </c:pt>
                <c:pt idx="90">
                  <c:v>-0.0473018815</c:v>
                </c:pt>
                <c:pt idx="91">
                  <c:v>-0.0451126759</c:v>
                </c:pt>
                <c:pt idx="92">
                  <c:v>-0.042686136</c:v>
                </c:pt>
                <c:pt idx="93">
                  <c:v>-0.0422882967</c:v>
                </c:pt>
                <c:pt idx="94">
                  <c:v>-0.0484332591</c:v>
                </c:pt>
                <c:pt idx="95">
                  <c:v>-0.0451715792</c:v>
                </c:pt>
                <c:pt idx="96">
                  <c:v>-0.0474593744</c:v>
                </c:pt>
                <c:pt idx="97">
                  <c:v>-0.0467023215</c:v>
                </c:pt>
                <c:pt idx="98">
                  <c:v>-0.0471902315</c:v>
                </c:pt>
                <c:pt idx="99">
                  <c:v>-0.0447424816</c:v>
                </c:pt>
                <c:pt idx="100">
                  <c:v>-0.0464583958999999</c:v>
                </c:pt>
                <c:pt idx="101">
                  <c:v>-0.0451436507</c:v>
                </c:pt>
                <c:pt idx="102">
                  <c:v>-0.0431156111</c:v>
                </c:pt>
                <c:pt idx="103">
                  <c:v>-0.0392275017</c:v>
                </c:pt>
              </c:numCache>
            </c:numRef>
          </c:val>
          <c:smooth val="0"/>
        </c:ser>
        <c:ser>
          <c:idx val="24"/>
          <c:order val="11"/>
          <c:tx>
            <c:strRef>
              <c:f>'Compare all (2)'!$AC$3</c:f>
              <c:strCache>
                <c:ptCount val="1"/>
                <c:pt idx="0">
                  <c:v>2018 vs 2015 legislation no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  <a:alpha val="2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(2)'!$AC$4:$AC$107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0.00268124359999999</c:v>
                </c:pt>
                <c:pt idx="7">
                  <c:v>0.0020038711</c:v>
                </c:pt>
                <c:pt idx="8">
                  <c:v>0.000795176299999978</c:v>
                </c:pt>
                <c:pt idx="9">
                  <c:v>-0.000416857200000009</c:v>
                </c:pt>
                <c:pt idx="10">
                  <c:v>-0.00168481660000003</c:v>
                </c:pt>
                <c:pt idx="11">
                  <c:v>-0.00362510960000001</c:v>
                </c:pt>
                <c:pt idx="12">
                  <c:v>-0.00472239400000002</c:v>
                </c:pt>
                <c:pt idx="13">
                  <c:v>-0.00697617189999999</c:v>
                </c:pt>
                <c:pt idx="14">
                  <c:v>-0.00786853949999999</c:v>
                </c:pt>
                <c:pt idx="15">
                  <c:v>-0.00865244250000002</c:v>
                </c:pt>
                <c:pt idx="16">
                  <c:v>-0.0095863229</c:v>
                </c:pt>
                <c:pt idx="17">
                  <c:v>-0.009790134</c:v>
                </c:pt>
                <c:pt idx="18">
                  <c:v>-0.00960853849999998</c:v>
                </c:pt>
                <c:pt idx="19">
                  <c:v>-0.0094108718</c:v>
                </c:pt>
                <c:pt idx="20">
                  <c:v>-0.00744595060000003</c:v>
                </c:pt>
                <c:pt idx="21">
                  <c:v>-0.00806035169999997</c:v>
                </c:pt>
                <c:pt idx="22">
                  <c:v>-0.00878821820000003</c:v>
                </c:pt>
                <c:pt idx="23">
                  <c:v>-0.00968635010000002</c:v>
                </c:pt>
                <c:pt idx="24">
                  <c:v>-0.0110288173</c:v>
                </c:pt>
                <c:pt idx="25">
                  <c:v>-0.0111605231</c:v>
                </c:pt>
                <c:pt idx="26">
                  <c:v>-0.0116547256</c:v>
                </c:pt>
                <c:pt idx="27">
                  <c:v>-0.0127439304</c:v>
                </c:pt>
                <c:pt idx="28">
                  <c:v>-0.0138063553</c:v>
                </c:pt>
                <c:pt idx="29">
                  <c:v>-0.0166142022</c:v>
                </c:pt>
                <c:pt idx="30">
                  <c:v>-0.0180314799</c:v>
                </c:pt>
                <c:pt idx="31">
                  <c:v>-0.0194135769</c:v>
                </c:pt>
                <c:pt idx="32">
                  <c:v>-0.0207087669</c:v>
                </c:pt>
                <c:pt idx="33">
                  <c:v>-0.0216297473</c:v>
                </c:pt>
                <c:pt idx="34">
                  <c:v>-0.0212732528</c:v>
                </c:pt>
                <c:pt idx="35">
                  <c:v>-0.024776273</c:v>
                </c:pt>
                <c:pt idx="36">
                  <c:v>-0.0254752987</c:v>
                </c:pt>
                <c:pt idx="37">
                  <c:v>-0.0276261669</c:v>
                </c:pt>
                <c:pt idx="38">
                  <c:v>-0.0288334809</c:v>
                </c:pt>
                <c:pt idx="39">
                  <c:v>-0.0297695315</c:v>
                </c:pt>
                <c:pt idx="40">
                  <c:v>-0.0284727414</c:v>
                </c:pt>
                <c:pt idx="41">
                  <c:v>-0.029261448</c:v>
                </c:pt>
                <c:pt idx="42">
                  <c:v>-0.0298808708</c:v>
                </c:pt>
                <c:pt idx="43">
                  <c:v>-0.0307261597</c:v>
                </c:pt>
                <c:pt idx="44">
                  <c:v>-0.030847223</c:v>
                </c:pt>
                <c:pt idx="45">
                  <c:v>-0.0306192141</c:v>
                </c:pt>
                <c:pt idx="46">
                  <c:v>-0.0319088144</c:v>
                </c:pt>
                <c:pt idx="47">
                  <c:v>-0.0321180672</c:v>
                </c:pt>
                <c:pt idx="48">
                  <c:v>-0.033258141</c:v>
                </c:pt>
                <c:pt idx="49">
                  <c:v>-0.0333050388</c:v>
                </c:pt>
                <c:pt idx="50">
                  <c:v>-0.0341207268</c:v>
                </c:pt>
                <c:pt idx="51">
                  <c:v>-0.0329424252</c:v>
                </c:pt>
                <c:pt idx="52">
                  <c:v>-0.0325756077</c:v>
                </c:pt>
                <c:pt idx="53">
                  <c:v>-0.0345468751</c:v>
                </c:pt>
                <c:pt idx="54">
                  <c:v>-0.0355373224</c:v>
                </c:pt>
                <c:pt idx="55">
                  <c:v>-0.0366170846</c:v>
                </c:pt>
                <c:pt idx="56">
                  <c:v>-0.0375512244</c:v>
                </c:pt>
                <c:pt idx="57">
                  <c:v>-0.0381510145</c:v>
                </c:pt>
                <c:pt idx="58">
                  <c:v>-0.0388871542</c:v>
                </c:pt>
                <c:pt idx="59">
                  <c:v>-0.0386570339</c:v>
                </c:pt>
                <c:pt idx="60">
                  <c:v>-0.0382872929</c:v>
                </c:pt>
                <c:pt idx="61">
                  <c:v>-0.0380884089</c:v>
                </c:pt>
                <c:pt idx="62">
                  <c:v>-0.0384214322</c:v>
                </c:pt>
                <c:pt idx="63">
                  <c:v>-0.0385894618</c:v>
                </c:pt>
                <c:pt idx="64">
                  <c:v>-0.037273541</c:v>
                </c:pt>
                <c:pt idx="65">
                  <c:v>-0.03797061</c:v>
                </c:pt>
                <c:pt idx="66">
                  <c:v>-0.0368065891</c:v>
                </c:pt>
                <c:pt idx="67">
                  <c:v>-0.0366195356</c:v>
                </c:pt>
                <c:pt idx="68">
                  <c:v>-0.0387401769</c:v>
                </c:pt>
                <c:pt idx="69">
                  <c:v>-0.038719841</c:v>
                </c:pt>
                <c:pt idx="70">
                  <c:v>-0.0391225144</c:v>
                </c:pt>
                <c:pt idx="71">
                  <c:v>-0.0390949554</c:v>
                </c:pt>
                <c:pt idx="72">
                  <c:v>-0.039306437</c:v>
                </c:pt>
                <c:pt idx="73">
                  <c:v>-0.0387339341</c:v>
                </c:pt>
                <c:pt idx="74">
                  <c:v>-0.0383826841</c:v>
                </c:pt>
                <c:pt idx="75">
                  <c:v>-0.0388558965</c:v>
                </c:pt>
                <c:pt idx="76">
                  <c:v>-0.0382158393</c:v>
                </c:pt>
                <c:pt idx="77">
                  <c:v>-0.0405669511</c:v>
                </c:pt>
                <c:pt idx="78">
                  <c:v>-0.0416861624</c:v>
                </c:pt>
                <c:pt idx="79">
                  <c:v>-0.0411466063999999</c:v>
                </c:pt>
                <c:pt idx="80">
                  <c:v>-0.0407807695</c:v>
                </c:pt>
                <c:pt idx="81">
                  <c:v>-0.0416111169</c:v>
                </c:pt>
                <c:pt idx="82">
                  <c:v>-0.0412656447</c:v>
                </c:pt>
                <c:pt idx="83">
                  <c:v>-0.0421733382</c:v>
                </c:pt>
                <c:pt idx="84">
                  <c:v>-0.0421394523</c:v>
                </c:pt>
                <c:pt idx="85">
                  <c:v>-0.0425372478</c:v>
                </c:pt>
                <c:pt idx="86">
                  <c:v>-0.0423644406</c:v>
                </c:pt>
                <c:pt idx="87">
                  <c:v>-0.0415314247</c:v>
                </c:pt>
                <c:pt idx="88">
                  <c:v>-0.0420964351</c:v>
                </c:pt>
                <c:pt idx="89">
                  <c:v>-0.0417372556</c:v>
                </c:pt>
                <c:pt idx="90">
                  <c:v>-0.0416164017</c:v>
                </c:pt>
                <c:pt idx="91">
                  <c:v>-0.0412786774</c:v>
                </c:pt>
                <c:pt idx="92">
                  <c:v>-0.0402858094</c:v>
                </c:pt>
                <c:pt idx="93">
                  <c:v>-0.0401353331</c:v>
                </c:pt>
                <c:pt idx="94">
                  <c:v>-0.0401764013</c:v>
                </c:pt>
                <c:pt idx="95">
                  <c:v>-0.0390221409</c:v>
                </c:pt>
                <c:pt idx="96">
                  <c:v>-0.0399890818</c:v>
                </c:pt>
                <c:pt idx="97">
                  <c:v>-0.0396258404</c:v>
                </c:pt>
                <c:pt idx="98">
                  <c:v>-0.0388206421</c:v>
                </c:pt>
                <c:pt idx="99">
                  <c:v>-0.0396916312</c:v>
                </c:pt>
                <c:pt idx="100">
                  <c:v>-0.0397858781</c:v>
                </c:pt>
                <c:pt idx="101">
                  <c:v>-0.0414613362</c:v>
                </c:pt>
                <c:pt idx="102">
                  <c:v>-0.040454875</c:v>
                </c:pt>
                <c:pt idx="103">
                  <c:v>-0.0391669488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88264"/>
        <c:axId val="-2118782248"/>
      </c:lineChart>
      <c:catAx>
        <c:axId val="-211878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8782248"/>
        <c:crosses val="autoZero"/>
        <c:auto val="1"/>
        <c:lblAlgn val="ctr"/>
        <c:lblOffset val="100"/>
        <c:noMultiLvlLbl val="0"/>
      </c:catAx>
      <c:valAx>
        <c:axId val="-2118782248"/>
        <c:scaling>
          <c:orientation val="minMax"/>
          <c:max val="0.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8788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614786788015"/>
          <c:y val="0.0185846213667736"/>
          <c:w val="0.270995602822374"/>
          <c:h val="0.95974433751336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7574394109827"/>
          <c:y val="0.0206788908330903"/>
          <c:w val="0.645766438286123"/>
          <c:h val="0.958642218333819"/>
        </c:manualLayout>
      </c:layout>
      <c:lineChart>
        <c:grouping val="standard"/>
        <c:varyColors val="0"/>
        <c:ser>
          <c:idx val="5"/>
          <c:order val="0"/>
          <c:tx>
            <c:strRef>
              <c:f>'Compare all (2)'!$B$3</c:f>
              <c:strCache>
                <c:ptCount val="1"/>
                <c:pt idx="0">
                  <c:v>2018 vs 2017 legislation, retirement age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(2)'!$B$4:$B$107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-1.00000008274037E-10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-0.000651523900000006</c:v>
                </c:pt>
                <c:pt idx="14">
                  <c:v>-0.000598023300000028</c:v>
                </c:pt>
                <c:pt idx="15">
                  <c:v>-0.000765726199999983</c:v>
                </c:pt>
                <c:pt idx="16">
                  <c:v>-0.000541190299999994</c:v>
                </c:pt>
                <c:pt idx="17">
                  <c:v>-0.000425782900000004</c:v>
                </c:pt>
                <c:pt idx="18">
                  <c:v>-0.00128544229999999</c:v>
                </c:pt>
                <c:pt idx="19">
                  <c:v>-0.000453285999999997</c:v>
                </c:pt>
                <c:pt idx="20">
                  <c:v>-0.00203866549999998</c:v>
                </c:pt>
                <c:pt idx="21">
                  <c:v>0.00233709949999999</c:v>
                </c:pt>
                <c:pt idx="22">
                  <c:v>0.00324779070000003</c:v>
                </c:pt>
                <c:pt idx="23">
                  <c:v>-0.00247655720000001</c:v>
                </c:pt>
                <c:pt idx="24">
                  <c:v>-0.0029361651</c:v>
                </c:pt>
                <c:pt idx="25">
                  <c:v>-0.00154916420000001</c:v>
                </c:pt>
                <c:pt idx="26">
                  <c:v>-0.000602349000000002</c:v>
                </c:pt>
                <c:pt idx="27">
                  <c:v>0.00353688930000001</c:v>
                </c:pt>
                <c:pt idx="28">
                  <c:v>-0.00271695060000004</c:v>
                </c:pt>
                <c:pt idx="29">
                  <c:v>0.000841769599999986</c:v>
                </c:pt>
                <c:pt idx="30">
                  <c:v>0.00140047589999998</c:v>
                </c:pt>
                <c:pt idx="31">
                  <c:v>0.00186369739999997</c:v>
                </c:pt>
                <c:pt idx="32">
                  <c:v>0.00165436340000002</c:v>
                </c:pt>
                <c:pt idx="33">
                  <c:v>-0.00121407499999998</c:v>
                </c:pt>
                <c:pt idx="34">
                  <c:v>-0.0030628909</c:v>
                </c:pt>
                <c:pt idx="35">
                  <c:v>-0.00344647679999999</c:v>
                </c:pt>
                <c:pt idx="36">
                  <c:v>0.00145957679999997</c:v>
                </c:pt>
                <c:pt idx="37">
                  <c:v>-0.000167269099999978</c:v>
                </c:pt>
                <c:pt idx="38">
                  <c:v>0.00348873350000001</c:v>
                </c:pt>
                <c:pt idx="39">
                  <c:v>0.00277605450000001</c:v>
                </c:pt>
                <c:pt idx="40">
                  <c:v>0.00394412470000005</c:v>
                </c:pt>
                <c:pt idx="41">
                  <c:v>0.0063599929</c:v>
                </c:pt>
                <c:pt idx="42">
                  <c:v>0.00366371659999998</c:v>
                </c:pt>
                <c:pt idx="43">
                  <c:v>-0.000245774500000018</c:v>
                </c:pt>
                <c:pt idx="44">
                  <c:v>0.00281828620000002</c:v>
                </c:pt>
                <c:pt idx="45">
                  <c:v>-0.0024239834</c:v>
                </c:pt>
                <c:pt idx="46">
                  <c:v>0.00202073460000002</c:v>
                </c:pt>
                <c:pt idx="47">
                  <c:v>-0.00119979720000002</c:v>
                </c:pt>
                <c:pt idx="48">
                  <c:v>0.000950737899999998</c:v>
                </c:pt>
                <c:pt idx="49">
                  <c:v>-0.00211012739999999</c:v>
                </c:pt>
                <c:pt idx="50">
                  <c:v>-0.000367020800000006</c:v>
                </c:pt>
                <c:pt idx="51">
                  <c:v>-0.00054014120000001</c:v>
                </c:pt>
                <c:pt idx="52">
                  <c:v>-0.00144542440000001</c:v>
                </c:pt>
                <c:pt idx="53">
                  <c:v>0.000839731400000043</c:v>
                </c:pt>
                <c:pt idx="54">
                  <c:v>0.0019639166</c:v>
                </c:pt>
                <c:pt idx="55">
                  <c:v>-2.79079999999654E-5</c:v>
                </c:pt>
                <c:pt idx="56">
                  <c:v>0.00211152140000004</c:v>
                </c:pt>
                <c:pt idx="57">
                  <c:v>7.16404999999698E-5</c:v>
                </c:pt>
                <c:pt idx="58">
                  <c:v>-0.0029316848</c:v>
                </c:pt>
                <c:pt idx="59">
                  <c:v>-0.0011234725</c:v>
                </c:pt>
                <c:pt idx="60">
                  <c:v>-0.00050167940000001</c:v>
                </c:pt>
                <c:pt idx="61">
                  <c:v>-0.0010734308</c:v>
                </c:pt>
                <c:pt idx="62">
                  <c:v>0.00269913100000002</c:v>
                </c:pt>
                <c:pt idx="63">
                  <c:v>0.00271530879999998</c:v>
                </c:pt>
                <c:pt idx="64">
                  <c:v>0.00321828430000004</c:v>
                </c:pt>
                <c:pt idx="65">
                  <c:v>0.00426855939999998</c:v>
                </c:pt>
                <c:pt idx="66">
                  <c:v>0.000607274500000032</c:v>
                </c:pt>
                <c:pt idx="67">
                  <c:v>0.000215349199999992</c:v>
                </c:pt>
                <c:pt idx="68">
                  <c:v>-0.00197425379999999</c:v>
                </c:pt>
                <c:pt idx="69">
                  <c:v>-0.00711002760000001</c:v>
                </c:pt>
                <c:pt idx="70">
                  <c:v>-0.00763210919999996</c:v>
                </c:pt>
                <c:pt idx="71">
                  <c:v>-0.00421681770000004</c:v>
                </c:pt>
                <c:pt idx="72">
                  <c:v>-0.00610653729999999</c:v>
                </c:pt>
                <c:pt idx="73">
                  <c:v>-0.00599005450000001</c:v>
                </c:pt>
                <c:pt idx="74">
                  <c:v>-0.00452684130000003</c:v>
                </c:pt>
                <c:pt idx="75">
                  <c:v>-0.00611193799999998</c:v>
                </c:pt>
                <c:pt idx="76">
                  <c:v>-0.00378238110000001</c:v>
                </c:pt>
                <c:pt idx="77">
                  <c:v>-0.0018952404</c:v>
                </c:pt>
                <c:pt idx="78">
                  <c:v>-0.00314884559999995</c:v>
                </c:pt>
                <c:pt idx="79">
                  <c:v>-0.0016629521</c:v>
                </c:pt>
                <c:pt idx="80">
                  <c:v>0.00365261259999999</c:v>
                </c:pt>
                <c:pt idx="81">
                  <c:v>0.000776388500000002</c:v>
                </c:pt>
                <c:pt idx="82">
                  <c:v>0.0032924473</c:v>
                </c:pt>
                <c:pt idx="83">
                  <c:v>-0.000446854300000021</c:v>
                </c:pt>
                <c:pt idx="84">
                  <c:v>0.00234855119999999</c:v>
                </c:pt>
                <c:pt idx="85">
                  <c:v>0.000965960599999982</c:v>
                </c:pt>
                <c:pt idx="86">
                  <c:v>0.0055190369</c:v>
                </c:pt>
                <c:pt idx="87">
                  <c:v>0.00249888710000001</c:v>
                </c:pt>
                <c:pt idx="88">
                  <c:v>0.000823074800000045</c:v>
                </c:pt>
                <c:pt idx="89">
                  <c:v>0.00235360449999999</c:v>
                </c:pt>
                <c:pt idx="90">
                  <c:v>0.000965627799999979</c:v>
                </c:pt>
                <c:pt idx="91">
                  <c:v>0.00102746729999997</c:v>
                </c:pt>
                <c:pt idx="92">
                  <c:v>0.00256120869999998</c:v>
                </c:pt>
                <c:pt idx="93">
                  <c:v>0.000812469199999999</c:v>
                </c:pt>
                <c:pt idx="94">
                  <c:v>0.00170154640000003</c:v>
                </c:pt>
                <c:pt idx="95">
                  <c:v>0.00171563670000002</c:v>
                </c:pt>
                <c:pt idx="96">
                  <c:v>0.00287559440000001</c:v>
                </c:pt>
                <c:pt idx="97">
                  <c:v>0.00103531429999998</c:v>
                </c:pt>
                <c:pt idx="98">
                  <c:v>0.00600194919999997</c:v>
                </c:pt>
                <c:pt idx="99">
                  <c:v>0.00157298750000001</c:v>
                </c:pt>
                <c:pt idx="100">
                  <c:v>0.00103855519999996</c:v>
                </c:pt>
                <c:pt idx="101">
                  <c:v>-0.00028565389999996</c:v>
                </c:pt>
                <c:pt idx="102">
                  <c:v>0.00467986550000005</c:v>
                </c:pt>
                <c:pt idx="103">
                  <c:v>0.00448432930000003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'Compare all (2)'!$C$3</c:f>
              <c:strCache>
                <c:ptCount val="1"/>
                <c:pt idx="0">
                  <c:v>2018 vs 2017 legislation, retirement age, non labour income</c:v>
                </c:pt>
              </c:strCache>
            </c:strRef>
          </c:tx>
          <c:spPr>
            <a:ln w="127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(2)'!$C$4:$C$107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-1.00000008274037E-10</c:v>
                </c:pt>
                <c:pt idx="5">
                  <c:v>-1.00000008274037E-10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-9.99999527628859E-11</c:v>
                </c:pt>
                <c:pt idx="10">
                  <c:v>0.0</c:v>
                </c:pt>
                <c:pt idx="11">
                  <c:v>-9.99999527628859E-11</c:v>
                </c:pt>
                <c:pt idx="12">
                  <c:v>-9.99999527628859E-11</c:v>
                </c:pt>
                <c:pt idx="13">
                  <c:v>-0.00126930180000001</c:v>
                </c:pt>
                <c:pt idx="14">
                  <c:v>-0.00134517940000001</c:v>
                </c:pt>
                <c:pt idx="15">
                  <c:v>-0.00104806439999999</c:v>
                </c:pt>
                <c:pt idx="16">
                  <c:v>-0.00108831149999999</c:v>
                </c:pt>
                <c:pt idx="17">
                  <c:v>-0.00134958509999999</c:v>
                </c:pt>
                <c:pt idx="18">
                  <c:v>-0.00136551359999998</c:v>
                </c:pt>
                <c:pt idx="19">
                  <c:v>-0.00128404669999999</c:v>
                </c:pt>
                <c:pt idx="20">
                  <c:v>-0.000674058399999955</c:v>
                </c:pt>
                <c:pt idx="21">
                  <c:v>-0.000474270299999968</c:v>
                </c:pt>
                <c:pt idx="22">
                  <c:v>-0.000874119799999961</c:v>
                </c:pt>
                <c:pt idx="23">
                  <c:v>-0.00156277710000002</c:v>
                </c:pt>
                <c:pt idx="24">
                  <c:v>-0.00182419640000003</c:v>
                </c:pt>
                <c:pt idx="25">
                  <c:v>-0.0027840147</c:v>
                </c:pt>
                <c:pt idx="26">
                  <c:v>-0.00155444969999996</c:v>
                </c:pt>
                <c:pt idx="27">
                  <c:v>-0.00132119310000001</c:v>
                </c:pt>
                <c:pt idx="28">
                  <c:v>-0.0012487062</c:v>
                </c:pt>
                <c:pt idx="29">
                  <c:v>-0.000152166700000011</c:v>
                </c:pt>
                <c:pt idx="30">
                  <c:v>-0.000398072500000013</c:v>
                </c:pt>
                <c:pt idx="31">
                  <c:v>0.000730873699999967</c:v>
                </c:pt>
                <c:pt idx="32">
                  <c:v>0.00122320260000003</c:v>
                </c:pt>
                <c:pt idx="33">
                  <c:v>0.00174681719999997</c:v>
                </c:pt>
                <c:pt idx="34">
                  <c:v>0.00175045130000001</c:v>
                </c:pt>
                <c:pt idx="35">
                  <c:v>0.00187239420000002</c:v>
                </c:pt>
                <c:pt idx="36">
                  <c:v>0.00136691020000002</c:v>
                </c:pt>
                <c:pt idx="37">
                  <c:v>0.0014501791</c:v>
                </c:pt>
                <c:pt idx="38">
                  <c:v>0.00127811519999998</c:v>
                </c:pt>
                <c:pt idx="39">
                  <c:v>0.00069703430000001</c:v>
                </c:pt>
                <c:pt idx="40">
                  <c:v>0.000881350999999974</c:v>
                </c:pt>
                <c:pt idx="41">
                  <c:v>0.00233083700000003</c:v>
                </c:pt>
                <c:pt idx="42">
                  <c:v>0.00182456089999999</c:v>
                </c:pt>
                <c:pt idx="43">
                  <c:v>-0.00113046029999997</c:v>
                </c:pt>
                <c:pt idx="44">
                  <c:v>-0.00124204919999998</c:v>
                </c:pt>
                <c:pt idx="45">
                  <c:v>-0.000606808800000025</c:v>
                </c:pt>
                <c:pt idx="46">
                  <c:v>-0.00250108900000001</c:v>
                </c:pt>
                <c:pt idx="47">
                  <c:v>-0.000620722399999995</c:v>
                </c:pt>
                <c:pt idx="48">
                  <c:v>-0.0012695459</c:v>
                </c:pt>
                <c:pt idx="49">
                  <c:v>0.000135059300000018</c:v>
                </c:pt>
                <c:pt idx="50">
                  <c:v>-0.00184525749999997</c:v>
                </c:pt>
                <c:pt idx="51">
                  <c:v>-0.00256862619999998</c:v>
                </c:pt>
                <c:pt idx="52">
                  <c:v>-0.00402866149999997</c:v>
                </c:pt>
                <c:pt idx="53">
                  <c:v>-0.00270896970000001</c:v>
                </c:pt>
                <c:pt idx="54">
                  <c:v>-0.00251391919999999</c:v>
                </c:pt>
                <c:pt idx="55">
                  <c:v>-0.00286929589999996</c:v>
                </c:pt>
                <c:pt idx="56">
                  <c:v>-0.00260260489999997</c:v>
                </c:pt>
                <c:pt idx="57">
                  <c:v>-0.00317292130000002</c:v>
                </c:pt>
                <c:pt idx="58">
                  <c:v>-0.0037897301</c:v>
                </c:pt>
                <c:pt idx="59">
                  <c:v>-0.00169606090000002</c:v>
                </c:pt>
                <c:pt idx="60">
                  <c:v>-0.000343321000000007</c:v>
                </c:pt>
                <c:pt idx="61">
                  <c:v>0.000590641000000003</c:v>
                </c:pt>
                <c:pt idx="62">
                  <c:v>0.000212804000000011</c:v>
                </c:pt>
                <c:pt idx="63">
                  <c:v>0.000637737900000046</c:v>
                </c:pt>
                <c:pt idx="64">
                  <c:v>0.00166295090000001</c:v>
                </c:pt>
                <c:pt idx="65">
                  <c:v>0.00235620359999999</c:v>
                </c:pt>
                <c:pt idx="66">
                  <c:v>0.00282099619999998</c:v>
                </c:pt>
                <c:pt idx="67">
                  <c:v>0.00101940050000004</c:v>
                </c:pt>
                <c:pt idx="68">
                  <c:v>-0.00130663019999999</c:v>
                </c:pt>
                <c:pt idx="69">
                  <c:v>-0.00182744639999999</c:v>
                </c:pt>
                <c:pt idx="70">
                  <c:v>-0.00180841050000002</c:v>
                </c:pt>
                <c:pt idx="71">
                  <c:v>-6.03450000000172E-5</c:v>
                </c:pt>
                <c:pt idx="72">
                  <c:v>-0.0015499551</c:v>
                </c:pt>
                <c:pt idx="73">
                  <c:v>-0.00194573419999999</c:v>
                </c:pt>
                <c:pt idx="74">
                  <c:v>-0.00345009640000005</c:v>
                </c:pt>
                <c:pt idx="75">
                  <c:v>-0.0035417861</c:v>
                </c:pt>
                <c:pt idx="76">
                  <c:v>-0.00253995270000001</c:v>
                </c:pt>
                <c:pt idx="77">
                  <c:v>-0.00297577960000001</c:v>
                </c:pt>
                <c:pt idx="78">
                  <c:v>-0.00179939940000001</c:v>
                </c:pt>
                <c:pt idx="79">
                  <c:v>-0.000692917999999987</c:v>
                </c:pt>
                <c:pt idx="80">
                  <c:v>0.00149993820000005</c:v>
                </c:pt>
                <c:pt idx="81">
                  <c:v>0.00111601569999997</c:v>
                </c:pt>
                <c:pt idx="82">
                  <c:v>0.00142276870000002</c:v>
                </c:pt>
                <c:pt idx="83">
                  <c:v>0.000177211099999963</c:v>
                </c:pt>
                <c:pt idx="84">
                  <c:v>0.000169844600000024</c:v>
                </c:pt>
                <c:pt idx="85">
                  <c:v>0.000120125799999982</c:v>
                </c:pt>
                <c:pt idx="86">
                  <c:v>0.00010027600000001</c:v>
                </c:pt>
                <c:pt idx="87">
                  <c:v>-0.000769925000000004</c:v>
                </c:pt>
                <c:pt idx="88">
                  <c:v>-0.00198194600000001</c:v>
                </c:pt>
                <c:pt idx="89">
                  <c:v>-0.000844083900000014</c:v>
                </c:pt>
                <c:pt idx="90">
                  <c:v>0.000470744900000042</c:v>
                </c:pt>
                <c:pt idx="91">
                  <c:v>8.61967999999935E-5</c:v>
                </c:pt>
                <c:pt idx="92">
                  <c:v>0.00040503039999995</c:v>
                </c:pt>
                <c:pt idx="93">
                  <c:v>-0.000308232500000005</c:v>
                </c:pt>
                <c:pt idx="94">
                  <c:v>-0.000175974800000034</c:v>
                </c:pt>
                <c:pt idx="95">
                  <c:v>0.000304878199999969</c:v>
                </c:pt>
                <c:pt idx="96">
                  <c:v>6.93795999999747E-5</c:v>
                </c:pt>
                <c:pt idx="97">
                  <c:v>-0.000990533800000026</c:v>
                </c:pt>
                <c:pt idx="98">
                  <c:v>0.000733671400000024</c:v>
                </c:pt>
                <c:pt idx="99">
                  <c:v>0.00107064370000004</c:v>
                </c:pt>
                <c:pt idx="100">
                  <c:v>-0.000537276699999978</c:v>
                </c:pt>
                <c:pt idx="101">
                  <c:v>-0.00098339289999999</c:v>
                </c:pt>
                <c:pt idx="102">
                  <c:v>-0.000458211600000036</c:v>
                </c:pt>
                <c:pt idx="103">
                  <c:v>0.00204879600000002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'Compare all (2)'!$D$3</c:f>
              <c:strCache>
                <c:ptCount val="1"/>
                <c:pt idx="0">
                  <c:v>2018 vs 2017 legislation, 65+</c:v>
                </c:pt>
              </c:strCache>
            </c:strRef>
          </c:tx>
          <c:spPr>
            <a:ln w="38100"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(2)'!$D$4:$D$107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-0.000664920800000024</c:v>
                </c:pt>
                <c:pt idx="14">
                  <c:v>-0.000678401900000014</c:v>
                </c:pt>
                <c:pt idx="15">
                  <c:v>-0.000664096800000013</c:v>
                </c:pt>
                <c:pt idx="16">
                  <c:v>-0.000515776400000001</c:v>
                </c:pt>
                <c:pt idx="17">
                  <c:v>-0.000655156999999962</c:v>
                </c:pt>
                <c:pt idx="18">
                  <c:v>-0.000928890199999976</c:v>
                </c:pt>
                <c:pt idx="19">
                  <c:v>-0.00046933250000003</c:v>
                </c:pt>
                <c:pt idx="20">
                  <c:v>-0.00177341689999999</c:v>
                </c:pt>
                <c:pt idx="21">
                  <c:v>-0.000535822200000036</c:v>
                </c:pt>
                <c:pt idx="22">
                  <c:v>0.00295524669999997</c:v>
                </c:pt>
                <c:pt idx="23">
                  <c:v>-0.00205531209999998</c:v>
                </c:pt>
                <c:pt idx="24">
                  <c:v>-0.00420541810000002</c:v>
                </c:pt>
                <c:pt idx="25">
                  <c:v>-0.0019665941</c:v>
                </c:pt>
                <c:pt idx="26">
                  <c:v>-0.000182357300000047</c:v>
                </c:pt>
                <c:pt idx="27">
                  <c:v>0.00435152090000002</c:v>
                </c:pt>
                <c:pt idx="28">
                  <c:v>-0.000402642899999972</c:v>
                </c:pt>
                <c:pt idx="29">
                  <c:v>0.00134584629999995</c:v>
                </c:pt>
                <c:pt idx="30">
                  <c:v>0.00206947400000002</c:v>
                </c:pt>
                <c:pt idx="31">
                  <c:v>0.00374392219999997</c:v>
                </c:pt>
                <c:pt idx="32">
                  <c:v>0.00257179280000003</c:v>
                </c:pt>
                <c:pt idx="33">
                  <c:v>-0.00209520020000004</c:v>
                </c:pt>
                <c:pt idx="34">
                  <c:v>-0.00496873250000002</c:v>
                </c:pt>
                <c:pt idx="35">
                  <c:v>-0.00490569769999999</c:v>
                </c:pt>
                <c:pt idx="36">
                  <c:v>0.00226162549999997</c:v>
                </c:pt>
                <c:pt idx="37">
                  <c:v>0.00077185399999996</c:v>
                </c:pt>
                <c:pt idx="38">
                  <c:v>0.00249456020000005</c:v>
                </c:pt>
                <c:pt idx="39">
                  <c:v>0.00355651960000003</c:v>
                </c:pt>
                <c:pt idx="40">
                  <c:v>0.00342999380000003</c:v>
                </c:pt>
                <c:pt idx="41">
                  <c:v>0.00471911289999999</c:v>
                </c:pt>
                <c:pt idx="42">
                  <c:v>0.000625634799999997</c:v>
                </c:pt>
                <c:pt idx="43">
                  <c:v>-0.00112927619999997</c:v>
                </c:pt>
                <c:pt idx="44">
                  <c:v>0.000433912399999958</c:v>
                </c:pt>
                <c:pt idx="45">
                  <c:v>-0.00332945940000001</c:v>
                </c:pt>
                <c:pt idx="46">
                  <c:v>0.0017015896</c:v>
                </c:pt>
                <c:pt idx="47">
                  <c:v>-0.00136104549999999</c:v>
                </c:pt>
                <c:pt idx="48">
                  <c:v>0.00147336580000001</c:v>
                </c:pt>
                <c:pt idx="49">
                  <c:v>-0.000403140999999996</c:v>
                </c:pt>
                <c:pt idx="50">
                  <c:v>0.000442385599999984</c:v>
                </c:pt>
                <c:pt idx="51">
                  <c:v>0.00196229219999999</c:v>
                </c:pt>
                <c:pt idx="52">
                  <c:v>0.000320088600000046</c:v>
                </c:pt>
                <c:pt idx="53">
                  <c:v>0.00265766710000004</c:v>
                </c:pt>
                <c:pt idx="54">
                  <c:v>0.00245087299999996</c:v>
                </c:pt>
                <c:pt idx="55">
                  <c:v>0.00272792570000002</c:v>
                </c:pt>
                <c:pt idx="56">
                  <c:v>0.00234375199999998</c:v>
                </c:pt>
                <c:pt idx="57">
                  <c:v>0.0037435287</c:v>
                </c:pt>
                <c:pt idx="58">
                  <c:v>1.61785000000192E-5</c:v>
                </c:pt>
                <c:pt idx="59">
                  <c:v>0.0012843179</c:v>
                </c:pt>
                <c:pt idx="60">
                  <c:v>0.00172881270000003</c:v>
                </c:pt>
                <c:pt idx="61">
                  <c:v>0.00102628919999997</c:v>
                </c:pt>
                <c:pt idx="62">
                  <c:v>0.00432211199999999</c:v>
                </c:pt>
                <c:pt idx="63">
                  <c:v>0.00463242559999999</c:v>
                </c:pt>
                <c:pt idx="64">
                  <c:v>0.00379446159999996</c:v>
                </c:pt>
                <c:pt idx="65">
                  <c:v>0.00603169859999997</c:v>
                </c:pt>
                <c:pt idx="66">
                  <c:v>0.000704952700000039</c:v>
                </c:pt>
                <c:pt idx="67">
                  <c:v>0.00298870329999995</c:v>
                </c:pt>
                <c:pt idx="68">
                  <c:v>0.00238492600000001</c:v>
                </c:pt>
                <c:pt idx="69">
                  <c:v>-0.0032769527</c:v>
                </c:pt>
                <c:pt idx="70">
                  <c:v>-0.002434243</c:v>
                </c:pt>
                <c:pt idx="71">
                  <c:v>-0.00274031540000003</c:v>
                </c:pt>
                <c:pt idx="72">
                  <c:v>-0.00325912629999997</c:v>
                </c:pt>
                <c:pt idx="73">
                  <c:v>-0.00326066759999999</c:v>
                </c:pt>
                <c:pt idx="74">
                  <c:v>0.000717738299999992</c:v>
                </c:pt>
                <c:pt idx="75">
                  <c:v>-0.00257002209999996</c:v>
                </c:pt>
                <c:pt idx="76">
                  <c:v>-0.00282353060000001</c:v>
                </c:pt>
                <c:pt idx="77">
                  <c:v>0.000439585199999981</c:v>
                </c:pt>
                <c:pt idx="78">
                  <c:v>0.00152562090000002</c:v>
                </c:pt>
                <c:pt idx="79">
                  <c:v>-0.00109379059999998</c:v>
                </c:pt>
                <c:pt idx="80">
                  <c:v>0.00636955700000002</c:v>
                </c:pt>
                <c:pt idx="81">
                  <c:v>0.00122964790000002</c:v>
                </c:pt>
                <c:pt idx="82">
                  <c:v>0.00345868420000001</c:v>
                </c:pt>
                <c:pt idx="83">
                  <c:v>0.000109271299999991</c:v>
                </c:pt>
                <c:pt idx="84">
                  <c:v>0.0028162323</c:v>
                </c:pt>
                <c:pt idx="85">
                  <c:v>0.000571598900000025</c:v>
                </c:pt>
                <c:pt idx="86">
                  <c:v>0.00442836060000001</c:v>
                </c:pt>
                <c:pt idx="87">
                  <c:v>0.00324971469999996</c:v>
                </c:pt>
                <c:pt idx="88">
                  <c:v>0.00482581770000001</c:v>
                </c:pt>
                <c:pt idx="89">
                  <c:v>0.00502251889999999</c:v>
                </c:pt>
                <c:pt idx="90">
                  <c:v>0.00302333640000002</c:v>
                </c:pt>
                <c:pt idx="91">
                  <c:v>0.000146684000000008</c:v>
                </c:pt>
                <c:pt idx="92">
                  <c:v>0.00479664669999996</c:v>
                </c:pt>
                <c:pt idx="93">
                  <c:v>0.00224738410000003</c:v>
                </c:pt>
                <c:pt idx="94">
                  <c:v>0.00253523299999997</c:v>
                </c:pt>
                <c:pt idx="95">
                  <c:v>0.00349376010000002</c:v>
                </c:pt>
                <c:pt idx="96">
                  <c:v>0.00319226259999999</c:v>
                </c:pt>
                <c:pt idx="97">
                  <c:v>0.00408308409999997</c:v>
                </c:pt>
                <c:pt idx="98">
                  <c:v>0.00531137259999997</c:v>
                </c:pt>
                <c:pt idx="99">
                  <c:v>0.00252262420000004</c:v>
                </c:pt>
                <c:pt idx="100">
                  <c:v>0.0034299713</c:v>
                </c:pt>
                <c:pt idx="101">
                  <c:v>-0.00103623749999998</c:v>
                </c:pt>
                <c:pt idx="102">
                  <c:v>0.00537505260000004</c:v>
                </c:pt>
                <c:pt idx="103">
                  <c:v>0.0026280669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'Compare all (2)'!$E$3</c:f>
              <c:strCache>
                <c:ptCount val="1"/>
                <c:pt idx="0">
                  <c:v>2018 vs 2017 legislation,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(2)'!$E$4:$E$107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-1.00000008274037E-10</c:v>
                </c:pt>
                <c:pt idx="8">
                  <c:v>-1.00000008274037E-10</c:v>
                </c:pt>
                <c:pt idx="9">
                  <c:v>0.0</c:v>
                </c:pt>
                <c:pt idx="10">
                  <c:v>0.0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-0.00106552700000001</c:v>
                </c:pt>
                <c:pt idx="14">
                  <c:v>-0.00116965499999999</c:v>
                </c:pt>
                <c:pt idx="15">
                  <c:v>-0.000951954699999979</c:v>
                </c:pt>
                <c:pt idx="16">
                  <c:v>-0.000983139999999993</c:v>
                </c:pt>
                <c:pt idx="17">
                  <c:v>-0.0011441418</c:v>
                </c:pt>
                <c:pt idx="18">
                  <c:v>-0.00125465320000001</c:v>
                </c:pt>
                <c:pt idx="19">
                  <c:v>-0.0011350067</c:v>
                </c:pt>
                <c:pt idx="20">
                  <c:v>-0.00044984939999998</c:v>
                </c:pt>
                <c:pt idx="21">
                  <c:v>-0.000402029799999981</c:v>
                </c:pt>
                <c:pt idx="22">
                  <c:v>-0.000642707999999992</c:v>
                </c:pt>
                <c:pt idx="23">
                  <c:v>-0.00118809209999998</c:v>
                </c:pt>
                <c:pt idx="24">
                  <c:v>-0.00156335460000001</c:v>
                </c:pt>
                <c:pt idx="25">
                  <c:v>-0.00181428750000001</c:v>
                </c:pt>
                <c:pt idx="26">
                  <c:v>-0.000624241999999997</c:v>
                </c:pt>
                <c:pt idx="27">
                  <c:v>-0.00102706469999997</c:v>
                </c:pt>
                <c:pt idx="28">
                  <c:v>-0.00093130600000002</c:v>
                </c:pt>
                <c:pt idx="29">
                  <c:v>-0.000144538599999966</c:v>
                </c:pt>
                <c:pt idx="30">
                  <c:v>-0.000351036800000037</c:v>
                </c:pt>
                <c:pt idx="31">
                  <c:v>0.000905491099999988</c:v>
                </c:pt>
                <c:pt idx="32">
                  <c:v>0.00130074199999997</c:v>
                </c:pt>
                <c:pt idx="33">
                  <c:v>0.00148636990000001</c:v>
                </c:pt>
                <c:pt idx="34">
                  <c:v>0.00107412629999998</c:v>
                </c:pt>
                <c:pt idx="35">
                  <c:v>0.000373589900000026</c:v>
                </c:pt>
                <c:pt idx="36">
                  <c:v>0.000761884399999968</c:v>
                </c:pt>
                <c:pt idx="37">
                  <c:v>0.000313810700000028</c:v>
                </c:pt>
                <c:pt idx="38">
                  <c:v>0.00057369169999999</c:v>
                </c:pt>
                <c:pt idx="39">
                  <c:v>0.000626250699999997</c:v>
                </c:pt>
                <c:pt idx="40">
                  <c:v>0.000365666999999958</c:v>
                </c:pt>
                <c:pt idx="41">
                  <c:v>0.000121586900000026</c:v>
                </c:pt>
                <c:pt idx="42">
                  <c:v>1.05476999999743E-5</c:v>
                </c:pt>
                <c:pt idx="43">
                  <c:v>-0.000932626899999955</c:v>
                </c:pt>
                <c:pt idx="44">
                  <c:v>-0.0011893221</c:v>
                </c:pt>
                <c:pt idx="45">
                  <c:v>-0.00126608480000001</c:v>
                </c:pt>
                <c:pt idx="46">
                  <c:v>-0.00180809679999999</c:v>
                </c:pt>
                <c:pt idx="47">
                  <c:v>-0.000581910699999966</c:v>
                </c:pt>
                <c:pt idx="48">
                  <c:v>6.97035999999707E-5</c:v>
                </c:pt>
                <c:pt idx="49">
                  <c:v>0.00027122169999999</c:v>
                </c:pt>
                <c:pt idx="50">
                  <c:v>0.000748371699999972</c:v>
                </c:pt>
                <c:pt idx="51">
                  <c:v>-0.000683096899999957</c:v>
                </c:pt>
                <c:pt idx="52">
                  <c:v>-0.00109476320000001</c:v>
                </c:pt>
                <c:pt idx="53">
                  <c:v>-0.000953757799999954</c:v>
                </c:pt>
                <c:pt idx="54">
                  <c:v>-0.00152303659999997</c:v>
                </c:pt>
                <c:pt idx="55">
                  <c:v>-0.000883230800000023</c:v>
                </c:pt>
                <c:pt idx="56">
                  <c:v>-0.000385214199999984</c:v>
                </c:pt>
                <c:pt idx="57">
                  <c:v>-0.000367093099999993</c:v>
                </c:pt>
                <c:pt idx="58">
                  <c:v>-0.000764000000000042</c:v>
                </c:pt>
                <c:pt idx="59">
                  <c:v>0.000769123199999999</c:v>
                </c:pt>
                <c:pt idx="60">
                  <c:v>0.00100476510000003</c:v>
                </c:pt>
                <c:pt idx="61">
                  <c:v>0.00167550529999999</c:v>
                </c:pt>
                <c:pt idx="62">
                  <c:v>0.00144511819999998</c:v>
                </c:pt>
                <c:pt idx="63">
                  <c:v>0.00159486459999997</c:v>
                </c:pt>
                <c:pt idx="64">
                  <c:v>0.00188676240000002</c:v>
                </c:pt>
                <c:pt idx="65">
                  <c:v>0.0023199471</c:v>
                </c:pt>
                <c:pt idx="66">
                  <c:v>0.00242624199999997</c:v>
                </c:pt>
                <c:pt idx="67">
                  <c:v>0.0026740723</c:v>
                </c:pt>
                <c:pt idx="68">
                  <c:v>0.00151452660000001</c:v>
                </c:pt>
                <c:pt idx="69">
                  <c:v>0.00159784839999999</c:v>
                </c:pt>
                <c:pt idx="70">
                  <c:v>0.0019880733</c:v>
                </c:pt>
                <c:pt idx="71">
                  <c:v>0.00261638929999997</c:v>
                </c:pt>
                <c:pt idx="72">
                  <c:v>0.00127843119999998</c:v>
                </c:pt>
                <c:pt idx="73">
                  <c:v>0.00163709279999996</c:v>
                </c:pt>
                <c:pt idx="74">
                  <c:v>0.00227387350000002</c:v>
                </c:pt>
                <c:pt idx="75">
                  <c:v>0.00173102410000003</c:v>
                </c:pt>
                <c:pt idx="76">
                  <c:v>0.0017420829</c:v>
                </c:pt>
                <c:pt idx="77">
                  <c:v>0.00217613150000001</c:v>
                </c:pt>
                <c:pt idx="78">
                  <c:v>0.00298982679999998</c:v>
                </c:pt>
                <c:pt idx="79">
                  <c:v>0.00262967930000002</c:v>
                </c:pt>
                <c:pt idx="80">
                  <c:v>0.00397489480000002</c:v>
                </c:pt>
                <c:pt idx="81">
                  <c:v>0.00312959019999998</c:v>
                </c:pt>
                <c:pt idx="82">
                  <c:v>0.00253438179999998</c:v>
                </c:pt>
                <c:pt idx="83">
                  <c:v>0.0025548688</c:v>
                </c:pt>
                <c:pt idx="84">
                  <c:v>0.00373615020000001</c:v>
                </c:pt>
                <c:pt idx="85">
                  <c:v>0.00192350149999998</c:v>
                </c:pt>
                <c:pt idx="86">
                  <c:v>0.00207457620000001</c:v>
                </c:pt>
                <c:pt idx="87">
                  <c:v>0.00202407779999997</c:v>
                </c:pt>
                <c:pt idx="88">
                  <c:v>0.00181097590000001</c:v>
                </c:pt>
                <c:pt idx="89">
                  <c:v>0.00215241789999998</c:v>
                </c:pt>
                <c:pt idx="90">
                  <c:v>0.00255363850000001</c:v>
                </c:pt>
                <c:pt idx="91">
                  <c:v>0.0014710403</c:v>
                </c:pt>
                <c:pt idx="92">
                  <c:v>0.001370176</c:v>
                </c:pt>
                <c:pt idx="93">
                  <c:v>0.000584142099999962</c:v>
                </c:pt>
                <c:pt idx="94">
                  <c:v>0.000352927599999997</c:v>
                </c:pt>
                <c:pt idx="95">
                  <c:v>0.000379713299999973</c:v>
                </c:pt>
                <c:pt idx="96">
                  <c:v>0.000484967000000003</c:v>
                </c:pt>
                <c:pt idx="97">
                  <c:v>-0.000259378599999971</c:v>
                </c:pt>
                <c:pt idx="98">
                  <c:v>0.000335950600000023</c:v>
                </c:pt>
                <c:pt idx="99">
                  <c:v>0.000141022099999999</c:v>
                </c:pt>
                <c:pt idx="100">
                  <c:v>-0.0016952871</c:v>
                </c:pt>
                <c:pt idx="101">
                  <c:v>-0.00143399769999997</c:v>
                </c:pt>
                <c:pt idx="102">
                  <c:v>-0.00208241939999998</c:v>
                </c:pt>
                <c:pt idx="103">
                  <c:v>-0.0008229857</c:v>
                </c:pt>
              </c:numCache>
            </c:numRef>
          </c:val>
          <c:smooth val="0"/>
        </c:ser>
        <c:ser>
          <c:idx val="13"/>
          <c:order val="4"/>
          <c:tx>
            <c:strRef>
              <c:f>'Compare all (2)'!$F$3</c:f>
              <c:strCache>
                <c:ptCount val="1"/>
                <c:pt idx="0">
                  <c:v>2018 vs 2015 legislation with moratoriums, retirement age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(2)'!$F$4:$F$107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1.38410000000144E-6</c:v>
                </c:pt>
                <c:pt idx="7">
                  <c:v>0.00188336159999997</c:v>
                </c:pt>
                <c:pt idx="8">
                  <c:v>0.00203501299999997</c:v>
                </c:pt>
                <c:pt idx="9">
                  <c:v>0.00199073430000002</c:v>
                </c:pt>
                <c:pt idx="10">
                  <c:v>0.00214275190000002</c:v>
                </c:pt>
                <c:pt idx="11">
                  <c:v>0.00203307010000003</c:v>
                </c:pt>
                <c:pt idx="12">
                  <c:v>0.0022183315</c:v>
                </c:pt>
                <c:pt idx="13">
                  <c:v>0.0021215711</c:v>
                </c:pt>
                <c:pt idx="14">
                  <c:v>0.00216587029999998</c:v>
                </c:pt>
                <c:pt idx="15">
                  <c:v>0.00135058659999998</c:v>
                </c:pt>
                <c:pt idx="16">
                  <c:v>0.0023193004</c:v>
                </c:pt>
                <c:pt idx="17">
                  <c:v>0.00220803599999997</c:v>
                </c:pt>
                <c:pt idx="18">
                  <c:v>0.00220731089999998</c:v>
                </c:pt>
                <c:pt idx="19">
                  <c:v>0.00118925340000003</c:v>
                </c:pt>
                <c:pt idx="20">
                  <c:v>0.00141839300000002</c:v>
                </c:pt>
                <c:pt idx="21">
                  <c:v>1.72345000000185E-5</c:v>
                </c:pt>
                <c:pt idx="22">
                  <c:v>0.00469064700000005</c:v>
                </c:pt>
                <c:pt idx="23">
                  <c:v>0.00762490810000005</c:v>
                </c:pt>
                <c:pt idx="24">
                  <c:v>0.00785625700000003</c:v>
                </c:pt>
                <c:pt idx="25">
                  <c:v>0.0078277484</c:v>
                </c:pt>
                <c:pt idx="26">
                  <c:v>0.00997169990000002</c:v>
                </c:pt>
                <c:pt idx="27">
                  <c:v>0.00887549239999996</c:v>
                </c:pt>
                <c:pt idx="28">
                  <c:v>0.0114115011</c:v>
                </c:pt>
                <c:pt idx="29">
                  <c:v>0.0111789048</c:v>
                </c:pt>
                <c:pt idx="30">
                  <c:v>0.0162815169</c:v>
                </c:pt>
                <c:pt idx="31">
                  <c:v>0.0140873315</c:v>
                </c:pt>
                <c:pt idx="32">
                  <c:v>0.0151792682</c:v>
                </c:pt>
                <c:pt idx="33">
                  <c:v>0.0163867973</c:v>
                </c:pt>
                <c:pt idx="34">
                  <c:v>0.0156757591</c:v>
                </c:pt>
                <c:pt idx="35">
                  <c:v>0.0162830459</c:v>
                </c:pt>
                <c:pt idx="36">
                  <c:v>0.0156181767</c:v>
                </c:pt>
                <c:pt idx="37">
                  <c:v>0.0173779406</c:v>
                </c:pt>
                <c:pt idx="38">
                  <c:v>0.0187562095</c:v>
                </c:pt>
                <c:pt idx="39">
                  <c:v>0.0213705091</c:v>
                </c:pt>
                <c:pt idx="40">
                  <c:v>0.0210518236</c:v>
                </c:pt>
                <c:pt idx="41">
                  <c:v>0.0245181094</c:v>
                </c:pt>
                <c:pt idx="42">
                  <c:v>0.0233890653</c:v>
                </c:pt>
                <c:pt idx="43">
                  <c:v>0.0256022492</c:v>
                </c:pt>
                <c:pt idx="44">
                  <c:v>0.0241133888</c:v>
                </c:pt>
                <c:pt idx="45">
                  <c:v>0.0258683693</c:v>
                </c:pt>
                <c:pt idx="46">
                  <c:v>0.0242861753</c:v>
                </c:pt>
                <c:pt idx="47">
                  <c:v>0.0287472772</c:v>
                </c:pt>
                <c:pt idx="48">
                  <c:v>0.0296408115</c:v>
                </c:pt>
                <c:pt idx="49">
                  <c:v>0.0292655421</c:v>
                </c:pt>
                <c:pt idx="50">
                  <c:v>0.0258268579</c:v>
                </c:pt>
                <c:pt idx="51">
                  <c:v>0.0288951097</c:v>
                </c:pt>
                <c:pt idx="52">
                  <c:v>0.0307421761</c:v>
                </c:pt>
                <c:pt idx="53">
                  <c:v>0.0296414122</c:v>
                </c:pt>
                <c:pt idx="54">
                  <c:v>0.0319108127</c:v>
                </c:pt>
                <c:pt idx="55">
                  <c:v>0.0347999097</c:v>
                </c:pt>
                <c:pt idx="56">
                  <c:v>0.0309162268</c:v>
                </c:pt>
                <c:pt idx="57">
                  <c:v>0.0334197043</c:v>
                </c:pt>
                <c:pt idx="58">
                  <c:v>0.0357343708</c:v>
                </c:pt>
                <c:pt idx="59">
                  <c:v>0.0303611335</c:v>
                </c:pt>
                <c:pt idx="60">
                  <c:v>0.030851236</c:v>
                </c:pt>
                <c:pt idx="61">
                  <c:v>0.0335542791</c:v>
                </c:pt>
                <c:pt idx="62">
                  <c:v>0.0344621899</c:v>
                </c:pt>
                <c:pt idx="63">
                  <c:v>0.0338752816</c:v>
                </c:pt>
                <c:pt idx="64">
                  <c:v>0.0376492226</c:v>
                </c:pt>
                <c:pt idx="65">
                  <c:v>0.0372363813</c:v>
                </c:pt>
                <c:pt idx="66">
                  <c:v>0.038683609</c:v>
                </c:pt>
                <c:pt idx="67">
                  <c:v>0.0327468652</c:v>
                </c:pt>
                <c:pt idx="68">
                  <c:v>0.0363577158</c:v>
                </c:pt>
                <c:pt idx="69">
                  <c:v>0.0385131809</c:v>
                </c:pt>
                <c:pt idx="70">
                  <c:v>0.0366057644</c:v>
                </c:pt>
                <c:pt idx="71">
                  <c:v>0.0415265703</c:v>
                </c:pt>
                <c:pt idx="72">
                  <c:v>0.0413981422</c:v>
                </c:pt>
                <c:pt idx="73">
                  <c:v>0.0384834177</c:v>
                </c:pt>
                <c:pt idx="74">
                  <c:v>0.0394608053</c:v>
                </c:pt>
                <c:pt idx="75">
                  <c:v>0.0448561404</c:v>
                </c:pt>
                <c:pt idx="76">
                  <c:v>0.0427506597</c:v>
                </c:pt>
                <c:pt idx="77">
                  <c:v>0.0453283765</c:v>
                </c:pt>
                <c:pt idx="78">
                  <c:v>0.0478958236</c:v>
                </c:pt>
                <c:pt idx="79">
                  <c:v>0.0496217335</c:v>
                </c:pt>
                <c:pt idx="80">
                  <c:v>0.0491437160999999</c:v>
                </c:pt>
                <c:pt idx="81">
                  <c:v>0.0541948552999999</c:v>
                </c:pt>
                <c:pt idx="82">
                  <c:v>0.0534151202</c:v>
                </c:pt>
                <c:pt idx="83">
                  <c:v>0.0546343654</c:v>
                </c:pt>
                <c:pt idx="84">
                  <c:v>0.0514014331</c:v>
                </c:pt>
                <c:pt idx="85">
                  <c:v>0.0532218241</c:v>
                </c:pt>
                <c:pt idx="86">
                  <c:v>0.0548712519</c:v>
                </c:pt>
                <c:pt idx="87">
                  <c:v>0.053814264</c:v>
                </c:pt>
                <c:pt idx="88">
                  <c:v>0.0548454934</c:v>
                </c:pt>
                <c:pt idx="89">
                  <c:v>0.0536020531</c:v>
                </c:pt>
                <c:pt idx="90">
                  <c:v>0.0522344559</c:v>
                </c:pt>
                <c:pt idx="91">
                  <c:v>0.0551774697</c:v>
                </c:pt>
                <c:pt idx="92">
                  <c:v>0.0531798356</c:v>
                </c:pt>
                <c:pt idx="93">
                  <c:v>0.0552131545</c:v>
                </c:pt>
                <c:pt idx="94">
                  <c:v>0.0575103464</c:v>
                </c:pt>
                <c:pt idx="95">
                  <c:v>0.0586297462</c:v>
                </c:pt>
                <c:pt idx="96">
                  <c:v>0.0607764469</c:v>
                </c:pt>
                <c:pt idx="97">
                  <c:v>0.0617947863</c:v>
                </c:pt>
                <c:pt idx="98">
                  <c:v>0.0601275257</c:v>
                </c:pt>
                <c:pt idx="99">
                  <c:v>0.06186716</c:v>
                </c:pt>
                <c:pt idx="100">
                  <c:v>0.0629108603</c:v>
                </c:pt>
                <c:pt idx="101">
                  <c:v>0.0619916543</c:v>
                </c:pt>
                <c:pt idx="102">
                  <c:v>0.066405549</c:v>
                </c:pt>
                <c:pt idx="103">
                  <c:v>0.0676320213</c:v>
                </c:pt>
              </c:numCache>
            </c:numRef>
          </c:val>
          <c:smooth val="0"/>
        </c:ser>
        <c:ser>
          <c:idx val="14"/>
          <c:order val="5"/>
          <c:tx>
            <c:strRef>
              <c:f>'Compare all (2)'!$G$3</c:f>
              <c:strCache>
                <c:ptCount val="1"/>
                <c:pt idx="0">
                  <c:v>2018 vs 2015 legislation with moratoriums, retirement age, non labour income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(2)'!$G$4:$G$107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1.35029999998038E-6</c:v>
                </c:pt>
                <c:pt idx="7">
                  <c:v>0.00262286759999997</c:v>
                </c:pt>
                <c:pt idx="8">
                  <c:v>0.00263404589999999</c:v>
                </c:pt>
                <c:pt idx="9">
                  <c:v>0.00269105250000001</c:v>
                </c:pt>
                <c:pt idx="10">
                  <c:v>0.00271426660000001</c:v>
                </c:pt>
                <c:pt idx="11">
                  <c:v>0.00274313469999998</c:v>
                </c:pt>
                <c:pt idx="12">
                  <c:v>0.00281083470000004</c:v>
                </c:pt>
                <c:pt idx="13">
                  <c:v>0.00283278080000004</c:v>
                </c:pt>
                <c:pt idx="14">
                  <c:v>0.00160153000000002</c:v>
                </c:pt>
                <c:pt idx="15">
                  <c:v>0.00166792230000001</c:v>
                </c:pt>
                <c:pt idx="16">
                  <c:v>0.00199298190000002</c:v>
                </c:pt>
                <c:pt idx="17">
                  <c:v>0.00196431489999999</c:v>
                </c:pt>
                <c:pt idx="18">
                  <c:v>0.0017438749</c:v>
                </c:pt>
                <c:pt idx="19">
                  <c:v>0.00170960130000003</c:v>
                </c:pt>
                <c:pt idx="20">
                  <c:v>0.00278713129999997</c:v>
                </c:pt>
                <c:pt idx="21">
                  <c:v>0.0032575118</c:v>
                </c:pt>
                <c:pt idx="22">
                  <c:v>0.00442011050000002</c:v>
                </c:pt>
                <c:pt idx="23">
                  <c:v>0.00544881540000003</c:v>
                </c:pt>
                <c:pt idx="24">
                  <c:v>0.00551298239999998</c:v>
                </c:pt>
                <c:pt idx="25">
                  <c:v>0.00579227989999997</c:v>
                </c:pt>
                <c:pt idx="26">
                  <c:v>0.00654421549999995</c:v>
                </c:pt>
                <c:pt idx="27">
                  <c:v>0.00769993660000001</c:v>
                </c:pt>
                <c:pt idx="28">
                  <c:v>0.0102275593</c:v>
                </c:pt>
                <c:pt idx="29">
                  <c:v>0.0111931233</c:v>
                </c:pt>
                <c:pt idx="30">
                  <c:v>0.0120648343</c:v>
                </c:pt>
                <c:pt idx="31">
                  <c:v>0.0124773088</c:v>
                </c:pt>
                <c:pt idx="32">
                  <c:v>0.0134927741</c:v>
                </c:pt>
                <c:pt idx="33">
                  <c:v>0.0147188216</c:v>
                </c:pt>
                <c:pt idx="34">
                  <c:v>0.0161661288</c:v>
                </c:pt>
                <c:pt idx="35">
                  <c:v>0.0163726672</c:v>
                </c:pt>
                <c:pt idx="36">
                  <c:v>0.0171704861</c:v>
                </c:pt>
                <c:pt idx="37">
                  <c:v>0.0180164443</c:v>
                </c:pt>
                <c:pt idx="38">
                  <c:v>0.0199090867</c:v>
                </c:pt>
                <c:pt idx="39">
                  <c:v>0.0199948206</c:v>
                </c:pt>
                <c:pt idx="40">
                  <c:v>0.0198618469</c:v>
                </c:pt>
                <c:pt idx="41">
                  <c:v>0.0212092487</c:v>
                </c:pt>
                <c:pt idx="42">
                  <c:v>0.0223412387</c:v>
                </c:pt>
                <c:pt idx="43">
                  <c:v>0.0228198319</c:v>
                </c:pt>
                <c:pt idx="44">
                  <c:v>0.0218058283</c:v>
                </c:pt>
                <c:pt idx="45">
                  <c:v>0.0222687568</c:v>
                </c:pt>
                <c:pt idx="46">
                  <c:v>0.0235078627</c:v>
                </c:pt>
                <c:pt idx="47">
                  <c:v>0.0233857696999999</c:v>
                </c:pt>
                <c:pt idx="48">
                  <c:v>0.0262027601</c:v>
                </c:pt>
                <c:pt idx="49">
                  <c:v>0.0276631057</c:v>
                </c:pt>
                <c:pt idx="50">
                  <c:v>0.0290958567</c:v>
                </c:pt>
                <c:pt idx="51">
                  <c:v>0.0287903071</c:v>
                </c:pt>
                <c:pt idx="52">
                  <c:v>0.0298462501</c:v>
                </c:pt>
                <c:pt idx="53">
                  <c:v>0.0309234238</c:v>
                </c:pt>
                <c:pt idx="54">
                  <c:v>0.0318795701</c:v>
                </c:pt>
                <c:pt idx="55">
                  <c:v>0.0321255331</c:v>
                </c:pt>
                <c:pt idx="56">
                  <c:v>0.0324317933</c:v>
                </c:pt>
                <c:pt idx="57">
                  <c:v>0.0323777266</c:v>
                </c:pt>
                <c:pt idx="58">
                  <c:v>0.0330376637999999</c:v>
                </c:pt>
                <c:pt idx="59">
                  <c:v>0.0326445677</c:v>
                </c:pt>
                <c:pt idx="60">
                  <c:v>0.0338273029</c:v>
                </c:pt>
                <c:pt idx="61">
                  <c:v>0.0349062209</c:v>
                </c:pt>
                <c:pt idx="62">
                  <c:v>0.0361708696</c:v>
                </c:pt>
                <c:pt idx="63">
                  <c:v>0.0361458555</c:v>
                </c:pt>
                <c:pt idx="64">
                  <c:v>0.0369230662</c:v>
                </c:pt>
                <c:pt idx="65">
                  <c:v>0.0378659587</c:v>
                </c:pt>
                <c:pt idx="66">
                  <c:v>0.0405192825</c:v>
                </c:pt>
                <c:pt idx="67">
                  <c:v>0.039000349</c:v>
                </c:pt>
                <c:pt idx="68">
                  <c:v>0.0390719997</c:v>
                </c:pt>
                <c:pt idx="69">
                  <c:v>0.0386286717</c:v>
                </c:pt>
                <c:pt idx="70">
                  <c:v>0.0399285705</c:v>
                </c:pt>
                <c:pt idx="71">
                  <c:v>0.0413056088</c:v>
                </c:pt>
                <c:pt idx="72">
                  <c:v>0.0423294707</c:v>
                </c:pt>
                <c:pt idx="73">
                  <c:v>0.0428825144</c:v>
                </c:pt>
                <c:pt idx="74">
                  <c:v>0.0431437728</c:v>
                </c:pt>
                <c:pt idx="75">
                  <c:v>0.0443507836</c:v>
                </c:pt>
                <c:pt idx="76">
                  <c:v>0.0452846643</c:v>
                </c:pt>
                <c:pt idx="77">
                  <c:v>0.0453839089</c:v>
                </c:pt>
                <c:pt idx="78">
                  <c:v>0.0474570846</c:v>
                </c:pt>
                <c:pt idx="79">
                  <c:v>0.0491529572</c:v>
                </c:pt>
                <c:pt idx="80">
                  <c:v>0.0498244531</c:v>
                </c:pt>
                <c:pt idx="81">
                  <c:v>0.0509497824</c:v>
                </c:pt>
                <c:pt idx="82">
                  <c:v>0.0530318672</c:v>
                </c:pt>
                <c:pt idx="83">
                  <c:v>0.0538473339</c:v>
                </c:pt>
                <c:pt idx="84">
                  <c:v>0.0528196857999999</c:v>
                </c:pt>
                <c:pt idx="85">
                  <c:v>0.0528352257</c:v>
                </c:pt>
                <c:pt idx="86">
                  <c:v>0.0545127476</c:v>
                </c:pt>
                <c:pt idx="87">
                  <c:v>0.0526946458</c:v>
                </c:pt>
                <c:pt idx="88">
                  <c:v>0.0535860632</c:v>
                </c:pt>
                <c:pt idx="89">
                  <c:v>0.0520555716</c:v>
                </c:pt>
                <c:pt idx="90">
                  <c:v>0.0532741411999999</c:v>
                </c:pt>
                <c:pt idx="91">
                  <c:v>0.0559697175</c:v>
                </c:pt>
                <c:pt idx="92">
                  <c:v>0.0568597112</c:v>
                </c:pt>
                <c:pt idx="93">
                  <c:v>0.0565719525</c:v>
                </c:pt>
                <c:pt idx="94">
                  <c:v>0.0586746764</c:v>
                </c:pt>
                <c:pt idx="95">
                  <c:v>0.0590135947999999</c:v>
                </c:pt>
                <c:pt idx="96">
                  <c:v>0.0608507436</c:v>
                </c:pt>
                <c:pt idx="97">
                  <c:v>0.0597011073</c:v>
                </c:pt>
                <c:pt idx="98">
                  <c:v>0.0604648517</c:v>
                </c:pt>
                <c:pt idx="99">
                  <c:v>0.0612841892</c:v>
                </c:pt>
                <c:pt idx="100">
                  <c:v>0.0635379422</c:v>
                </c:pt>
                <c:pt idx="101">
                  <c:v>0.0619480724</c:v>
                </c:pt>
                <c:pt idx="102">
                  <c:v>0.0639162455</c:v>
                </c:pt>
                <c:pt idx="103">
                  <c:v>0.0649884334</c:v>
                </c:pt>
              </c:numCache>
            </c:numRef>
          </c:val>
          <c:smooth val="0"/>
        </c:ser>
        <c:ser>
          <c:idx val="15"/>
          <c:order val="6"/>
          <c:tx>
            <c:strRef>
              <c:f>'Compare all (2)'!$H$3</c:f>
              <c:strCache>
                <c:ptCount val="1"/>
                <c:pt idx="0">
                  <c:v>2018 vs 2015 legislation with moratoriums, 65+</c:v>
                </c:pt>
              </c:strCache>
            </c:strRef>
          </c:tx>
          <c:spPr>
            <a:ln w="38100"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(2)'!$H$4:$H$107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0.00219202700000004</c:v>
                </c:pt>
                <c:pt idx="8">
                  <c:v>0.00234277709999997</c:v>
                </c:pt>
                <c:pt idx="9">
                  <c:v>0.00225676799999996</c:v>
                </c:pt>
                <c:pt idx="10">
                  <c:v>0.00237446540000002</c:v>
                </c:pt>
                <c:pt idx="11">
                  <c:v>0.0022588831</c:v>
                </c:pt>
                <c:pt idx="12">
                  <c:v>0.00240827110000003</c:v>
                </c:pt>
                <c:pt idx="13">
                  <c:v>0.0021461223</c:v>
                </c:pt>
                <c:pt idx="14">
                  <c:v>0.00232664030000002</c:v>
                </c:pt>
                <c:pt idx="15">
                  <c:v>0.00139843959999997</c:v>
                </c:pt>
                <c:pt idx="16">
                  <c:v>0.0024741948</c:v>
                </c:pt>
                <c:pt idx="17">
                  <c:v>0.00220592390000002</c:v>
                </c:pt>
                <c:pt idx="18">
                  <c:v>0.00236552170000004</c:v>
                </c:pt>
                <c:pt idx="19">
                  <c:v>0.00221271210000001</c:v>
                </c:pt>
                <c:pt idx="20">
                  <c:v>0.0018642827</c:v>
                </c:pt>
                <c:pt idx="21">
                  <c:v>-0.00050593430000001</c:v>
                </c:pt>
                <c:pt idx="22">
                  <c:v>0.0013187402</c:v>
                </c:pt>
                <c:pt idx="23">
                  <c:v>0.00508692719999998</c:v>
                </c:pt>
                <c:pt idx="24">
                  <c:v>0.00551440820000004</c:v>
                </c:pt>
                <c:pt idx="25">
                  <c:v>0.0037694519</c:v>
                </c:pt>
                <c:pt idx="26">
                  <c:v>0.00559203209999998</c:v>
                </c:pt>
                <c:pt idx="27">
                  <c:v>0.00420913899999997</c:v>
                </c:pt>
                <c:pt idx="28">
                  <c:v>0.00603588830000001</c:v>
                </c:pt>
                <c:pt idx="29">
                  <c:v>0.00471759290000001</c:v>
                </c:pt>
                <c:pt idx="30">
                  <c:v>0.00741294339999998</c:v>
                </c:pt>
                <c:pt idx="31">
                  <c:v>0.00611864789999999</c:v>
                </c:pt>
                <c:pt idx="32">
                  <c:v>0.00702956049999997</c:v>
                </c:pt>
                <c:pt idx="33">
                  <c:v>0.00985322230000002</c:v>
                </c:pt>
                <c:pt idx="34">
                  <c:v>0.00776044739999998</c:v>
                </c:pt>
                <c:pt idx="35">
                  <c:v>0.00416868949999999</c:v>
                </c:pt>
                <c:pt idx="36">
                  <c:v>0.00497479630000003</c:v>
                </c:pt>
                <c:pt idx="37">
                  <c:v>0.00796006979999997</c:v>
                </c:pt>
                <c:pt idx="38">
                  <c:v>0.00712604280000001</c:v>
                </c:pt>
                <c:pt idx="39">
                  <c:v>0.00690960440000004</c:v>
                </c:pt>
                <c:pt idx="40">
                  <c:v>0.00914853510000002</c:v>
                </c:pt>
                <c:pt idx="41">
                  <c:v>0.0114843418</c:v>
                </c:pt>
                <c:pt idx="42">
                  <c:v>0.0105934085</c:v>
                </c:pt>
                <c:pt idx="43">
                  <c:v>0.0108704309</c:v>
                </c:pt>
                <c:pt idx="44">
                  <c:v>0.0131456818</c:v>
                </c:pt>
                <c:pt idx="45">
                  <c:v>0.0152018557</c:v>
                </c:pt>
                <c:pt idx="46">
                  <c:v>0.0138667082</c:v>
                </c:pt>
                <c:pt idx="47">
                  <c:v>0.0175990631</c:v>
                </c:pt>
                <c:pt idx="48">
                  <c:v>0.0184247219</c:v>
                </c:pt>
                <c:pt idx="49">
                  <c:v>0.0200238085</c:v>
                </c:pt>
                <c:pt idx="50">
                  <c:v>0.0174374372</c:v>
                </c:pt>
                <c:pt idx="51">
                  <c:v>0.0203889692</c:v>
                </c:pt>
                <c:pt idx="52">
                  <c:v>0.0218374447</c:v>
                </c:pt>
                <c:pt idx="53">
                  <c:v>0.0199277797</c:v>
                </c:pt>
                <c:pt idx="54">
                  <c:v>0.0222488964</c:v>
                </c:pt>
                <c:pt idx="55">
                  <c:v>0.0246143248</c:v>
                </c:pt>
                <c:pt idx="56">
                  <c:v>0.0238331651</c:v>
                </c:pt>
                <c:pt idx="57">
                  <c:v>0.0241081227</c:v>
                </c:pt>
                <c:pt idx="58">
                  <c:v>0.0273500556</c:v>
                </c:pt>
                <c:pt idx="59">
                  <c:v>0.0240255641</c:v>
                </c:pt>
                <c:pt idx="60">
                  <c:v>0.0251331738</c:v>
                </c:pt>
                <c:pt idx="61">
                  <c:v>0.0289254032</c:v>
                </c:pt>
                <c:pt idx="62">
                  <c:v>0.0277748044</c:v>
                </c:pt>
                <c:pt idx="63">
                  <c:v>0.0282786066</c:v>
                </c:pt>
                <c:pt idx="64">
                  <c:v>0.0309180512</c:v>
                </c:pt>
                <c:pt idx="65">
                  <c:v>0.0305299331</c:v>
                </c:pt>
                <c:pt idx="66">
                  <c:v>0.0310572525</c:v>
                </c:pt>
                <c:pt idx="67">
                  <c:v>0.0251965718</c:v>
                </c:pt>
                <c:pt idx="68">
                  <c:v>0.0303986168999999</c:v>
                </c:pt>
                <c:pt idx="69">
                  <c:v>0.0323895175</c:v>
                </c:pt>
                <c:pt idx="70">
                  <c:v>0.0296346091</c:v>
                </c:pt>
                <c:pt idx="71">
                  <c:v>0.0337000403</c:v>
                </c:pt>
                <c:pt idx="72">
                  <c:v>0.0324291491</c:v>
                </c:pt>
                <c:pt idx="73">
                  <c:v>0.0319922995</c:v>
                </c:pt>
                <c:pt idx="74">
                  <c:v>0.0323576556</c:v>
                </c:pt>
                <c:pt idx="75">
                  <c:v>0.0384757567</c:v>
                </c:pt>
                <c:pt idx="76">
                  <c:v>0.0345837694</c:v>
                </c:pt>
                <c:pt idx="77">
                  <c:v>0.0361442257</c:v>
                </c:pt>
                <c:pt idx="78">
                  <c:v>0.0359861525</c:v>
                </c:pt>
                <c:pt idx="79">
                  <c:v>0.0378435842</c:v>
                </c:pt>
                <c:pt idx="80">
                  <c:v>0.0385836337</c:v>
                </c:pt>
                <c:pt idx="81">
                  <c:v>0.0410533972</c:v>
                </c:pt>
                <c:pt idx="82">
                  <c:v>0.0398465693</c:v>
                </c:pt>
                <c:pt idx="83">
                  <c:v>0.0395669307999999</c:v>
                </c:pt>
                <c:pt idx="84">
                  <c:v>0.0372965253</c:v>
                </c:pt>
                <c:pt idx="85">
                  <c:v>0.03970055</c:v>
                </c:pt>
                <c:pt idx="86">
                  <c:v>0.0398024535</c:v>
                </c:pt>
                <c:pt idx="87">
                  <c:v>0.0365983502</c:v>
                </c:pt>
                <c:pt idx="88">
                  <c:v>0.0385094122</c:v>
                </c:pt>
                <c:pt idx="89">
                  <c:v>0.0404578598</c:v>
                </c:pt>
                <c:pt idx="90">
                  <c:v>0.0390912793</c:v>
                </c:pt>
                <c:pt idx="91">
                  <c:v>0.043015538</c:v>
                </c:pt>
                <c:pt idx="92">
                  <c:v>0.0372996604</c:v>
                </c:pt>
                <c:pt idx="93">
                  <c:v>0.0422805014</c:v>
                </c:pt>
                <c:pt idx="94">
                  <c:v>0.042352586</c:v>
                </c:pt>
                <c:pt idx="95">
                  <c:v>0.0424297832</c:v>
                </c:pt>
                <c:pt idx="96">
                  <c:v>0.0433809329</c:v>
                </c:pt>
                <c:pt idx="97">
                  <c:v>0.0438570351</c:v>
                </c:pt>
                <c:pt idx="98">
                  <c:v>0.0425590451</c:v>
                </c:pt>
                <c:pt idx="99">
                  <c:v>0.0417151851</c:v>
                </c:pt>
                <c:pt idx="100">
                  <c:v>0.041065077</c:v>
                </c:pt>
                <c:pt idx="101">
                  <c:v>0.042221528</c:v>
                </c:pt>
                <c:pt idx="102">
                  <c:v>0.0438176365</c:v>
                </c:pt>
                <c:pt idx="103">
                  <c:v>0.0456331679</c:v>
                </c:pt>
              </c:numCache>
            </c:numRef>
          </c:val>
          <c:smooth val="0"/>
        </c:ser>
        <c:ser>
          <c:idx val="16"/>
          <c:order val="7"/>
          <c:tx>
            <c:strRef>
              <c:f>'Compare all (2)'!$I$3</c:f>
              <c:strCache>
                <c:ptCount val="1"/>
                <c:pt idx="0">
                  <c:v>2018 vs 2015 legislation with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1">
                  <a:alpha val="20000"/>
                </a:schemeClr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(2)'!$I$4:$I$107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0.00268124359999999</c:v>
                </c:pt>
                <c:pt idx="8">
                  <c:v>0.00272709180000002</c:v>
                </c:pt>
                <c:pt idx="9">
                  <c:v>0.00274154640000002</c:v>
                </c:pt>
                <c:pt idx="10">
                  <c:v>0.00277113779999999</c:v>
                </c:pt>
                <c:pt idx="11">
                  <c:v>0.00279180299999998</c:v>
                </c:pt>
                <c:pt idx="12">
                  <c:v>0.00281219109999997</c:v>
                </c:pt>
                <c:pt idx="13">
                  <c:v>0.00279927159999999</c:v>
                </c:pt>
                <c:pt idx="14">
                  <c:v>0.00173744250000002</c:v>
                </c:pt>
                <c:pt idx="15">
                  <c:v>0.00174156989999996</c:v>
                </c:pt>
                <c:pt idx="16">
                  <c:v>0.00198922960000003</c:v>
                </c:pt>
                <c:pt idx="17">
                  <c:v>0.00198778389999998</c:v>
                </c:pt>
                <c:pt idx="18">
                  <c:v>0.00178533079999998</c:v>
                </c:pt>
                <c:pt idx="19">
                  <c:v>0.00167414690000001</c:v>
                </c:pt>
                <c:pt idx="20">
                  <c:v>0.00183553549999998</c:v>
                </c:pt>
                <c:pt idx="21">
                  <c:v>0.0022594869</c:v>
                </c:pt>
                <c:pt idx="22">
                  <c:v>0.00241532230000002</c:v>
                </c:pt>
                <c:pt idx="23">
                  <c:v>0.00165305170000002</c:v>
                </c:pt>
                <c:pt idx="24">
                  <c:v>0.00101408489999999</c:v>
                </c:pt>
                <c:pt idx="25">
                  <c:v>0.00110953049999996</c:v>
                </c:pt>
                <c:pt idx="26">
                  <c:v>0.00133087370000001</c:v>
                </c:pt>
                <c:pt idx="27">
                  <c:v>0.000877673599999962</c:v>
                </c:pt>
                <c:pt idx="28">
                  <c:v>0.00211962939999999</c:v>
                </c:pt>
                <c:pt idx="29">
                  <c:v>0.00300328820000001</c:v>
                </c:pt>
                <c:pt idx="30">
                  <c:v>0.00366955260000001</c:v>
                </c:pt>
                <c:pt idx="31">
                  <c:v>0.00470300469999996</c:v>
                </c:pt>
                <c:pt idx="32">
                  <c:v>0.0054220137</c:v>
                </c:pt>
                <c:pt idx="33">
                  <c:v>0.00641992739999997</c:v>
                </c:pt>
                <c:pt idx="34">
                  <c:v>0.00670293350000001</c:v>
                </c:pt>
                <c:pt idx="35">
                  <c:v>0.00662021579999999</c:v>
                </c:pt>
                <c:pt idx="36">
                  <c:v>0.0062049878</c:v>
                </c:pt>
                <c:pt idx="37">
                  <c:v>0.00675888669999996</c:v>
                </c:pt>
                <c:pt idx="38">
                  <c:v>0.00740976240000002</c:v>
                </c:pt>
                <c:pt idx="39">
                  <c:v>0.00730777830000001</c:v>
                </c:pt>
                <c:pt idx="40">
                  <c:v>0.00840670139999999</c:v>
                </c:pt>
                <c:pt idx="41">
                  <c:v>0.00937518669999998</c:v>
                </c:pt>
                <c:pt idx="42">
                  <c:v>0.00907036630000002</c:v>
                </c:pt>
                <c:pt idx="43">
                  <c:v>0.0102655677</c:v>
                </c:pt>
                <c:pt idx="44">
                  <c:v>0.0109030213</c:v>
                </c:pt>
                <c:pt idx="45">
                  <c:v>0.0121449913</c:v>
                </c:pt>
                <c:pt idx="46">
                  <c:v>0.0122655448</c:v>
                </c:pt>
                <c:pt idx="47">
                  <c:v>0.0128848086</c:v>
                </c:pt>
                <c:pt idx="48">
                  <c:v>0.0158223889</c:v>
                </c:pt>
                <c:pt idx="49">
                  <c:v>0.017039362</c:v>
                </c:pt>
                <c:pt idx="50">
                  <c:v>0.0180548801</c:v>
                </c:pt>
                <c:pt idx="51">
                  <c:v>0.0187045339</c:v>
                </c:pt>
                <c:pt idx="52">
                  <c:v>0.0190337354</c:v>
                </c:pt>
                <c:pt idx="53">
                  <c:v>0.0195168848</c:v>
                </c:pt>
                <c:pt idx="54">
                  <c:v>0.0209817152</c:v>
                </c:pt>
                <c:pt idx="55">
                  <c:v>0.0217020728</c:v>
                </c:pt>
                <c:pt idx="56">
                  <c:v>0.0227955784</c:v>
                </c:pt>
                <c:pt idx="57">
                  <c:v>0.023312641</c:v>
                </c:pt>
                <c:pt idx="58">
                  <c:v>0.0236810037</c:v>
                </c:pt>
                <c:pt idx="59">
                  <c:v>0.023954361</c:v>
                </c:pt>
                <c:pt idx="60">
                  <c:v>0.0258487569</c:v>
                </c:pt>
                <c:pt idx="61">
                  <c:v>0.0273720594</c:v>
                </c:pt>
                <c:pt idx="62">
                  <c:v>0.0276675529</c:v>
                </c:pt>
                <c:pt idx="63">
                  <c:v>0.0276225868</c:v>
                </c:pt>
                <c:pt idx="64">
                  <c:v>0.0284506611</c:v>
                </c:pt>
                <c:pt idx="65">
                  <c:v>0.029009233</c:v>
                </c:pt>
                <c:pt idx="66">
                  <c:v>0.0301813182</c:v>
                </c:pt>
                <c:pt idx="67">
                  <c:v>0.0301787255</c:v>
                </c:pt>
                <c:pt idx="68">
                  <c:v>0.031141684</c:v>
                </c:pt>
                <c:pt idx="69">
                  <c:v>0.0311440237</c:v>
                </c:pt>
                <c:pt idx="70">
                  <c:v>0.0319023892</c:v>
                </c:pt>
                <c:pt idx="71">
                  <c:v>0.0330935978</c:v>
                </c:pt>
                <c:pt idx="72">
                  <c:v>0.0341954136</c:v>
                </c:pt>
                <c:pt idx="73">
                  <c:v>0.0347110178</c:v>
                </c:pt>
                <c:pt idx="74">
                  <c:v>0.0350016887</c:v>
                </c:pt>
                <c:pt idx="75">
                  <c:v>0.0363313944</c:v>
                </c:pt>
                <c:pt idx="76">
                  <c:v>0.0363435897</c:v>
                </c:pt>
                <c:pt idx="77">
                  <c:v>0.0361376315</c:v>
                </c:pt>
                <c:pt idx="78">
                  <c:v>0.0371999743</c:v>
                </c:pt>
                <c:pt idx="79">
                  <c:v>0.0380943803</c:v>
                </c:pt>
                <c:pt idx="80">
                  <c:v>0.0380291997</c:v>
                </c:pt>
                <c:pt idx="81">
                  <c:v>0.0390511578</c:v>
                </c:pt>
                <c:pt idx="82">
                  <c:v>0.0389205812</c:v>
                </c:pt>
                <c:pt idx="83">
                  <c:v>0.0391907499</c:v>
                </c:pt>
                <c:pt idx="84">
                  <c:v>0.0389586609</c:v>
                </c:pt>
                <c:pt idx="85">
                  <c:v>0.0390708883</c:v>
                </c:pt>
                <c:pt idx="86">
                  <c:v>0.0391462889</c:v>
                </c:pt>
                <c:pt idx="87">
                  <c:v>0.0372269833</c:v>
                </c:pt>
                <c:pt idx="88">
                  <c:v>0.0384357349</c:v>
                </c:pt>
                <c:pt idx="89">
                  <c:v>0.0381245895</c:v>
                </c:pt>
                <c:pt idx="90">
                  <c:v>0.0383115453</c:v>
                </c:pt>
                <c:pt idx="91">
                  <c:v>0.0400094216</c:v>
                </c:pt>
                <c:pt idx="92">
                  <c:v>0.0392437149</c:v>
                </c:pt>
                <c:pt idx="93">
                  <c:v>0.0398277629</c:v>
                </c:pt>
                <c:pt idx="94">
                  <c:v>0.0399760025</c:v>
                </c:pt>
                <c:pt idx="95">
                  <c:v>0.0400360446</c:v>
                </c:pt>
                <c:pt idx="96">
                  <c:v>0.0401283851</c:v>
                </c:pt>
                <c:pt idx="97">
                  <c:v>0.0407710275</c:v>
                </c:pt>
                <c:pt idx="98">
                  <c:v>0.0410688434</c:v>
                </c:pt>
                <c:pt idx="99">
                  <c:v>0.0414325426</c:v>
                </c:pt>
                <c:pt idx="100">
                  <c:v>0.0427469821</c:v>
                </c:pt>
                <c:pt idx="101">
                  <c:v>0.0410783069</c:v>
                </c:pt>
                <c:pt idx="102">
                  <c:v>0.0428098822</c:v>
                </c:pt>
                <c:pt idx="103">
                  <c:v>0.0427414325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'Compare all (2)'!$J$3</c:f>
              <c:strCache>
                <c:ptCount val="1"/>
                <c:pt idx="0">
                  <c:v>2018 vs 2015 legislation no moratoriums, retirement age</c:v>
                </c:pt>
              </c:strCache>
            </c:strRef>
          </c:tx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(2)'!$J$4:$J$107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1.38410000000144E-6</c:v>
                </c:pt>
                <c:pt idx="7">
                  <c:v>0.00188336159999997</c:v>
                </c:pt>
                <c:pt idx="8">
                  <c:v>0.000475518399999986</c:v>
                </c:pt>
                <c:pt idx="9">
                  <c:v>-0.00186299680000002</c:v>
                </c:pt>
                <c:pt idx="10">
                  <c:v>-0.00356741719999998</c:v>
                </c:pt>
                <c:pt idx="11">
                  <c:v>-0.00540690899999996</c:v>
                </c:pt>
                <c:pt idx="12">
                  <c:v>-0.00752464270000003</c:v>
                </c:pt>
                <c:pt idx="13">
                  <c:v>-0.0108258152</c:v>
                </c:pt>
                <c:pt idx="14">
                  <c:v>-0.0119716949</c:v>
                </c:pt>
                <c:pt idx="15">
                  <c:v>-0.0150269107</c:v>
                </c:pt>
                <c:pt idx="16">
                  <c:v>-0.0173503446</c:v>
                </c:pt>
                <c:pt idx="17">
                  <c:v>-0.0185080934</c:v>
                </c:pt>
                <c:pt idx="18">
                  <c:v>-0.0206038029</c:v>
                </c:pt>
                <c:pt idx="19">
                  <c:v>-0.0260791563</c:v>
                </c:pt>
                <c:pt idx="20">
                  <c:v>-0.0249826918</c:v>
                </c:pt>
                <c:pt idx="21">
                  <c:v>-0.0242750353</c:v>
                </c:pt>
                <c:pt idx="22">
                  <c:v>-0.0251605176</c:v>
                </c:pt>
                <c:pt idx="23">
                  <c:v>-0.0268923858</c:v>
                </c:pt>
                <c:pt idx="24">
                  <c:v>-0.0296371067</c:v>
                </c:pt>
                <c:pt idx="25">
                  <c:v>-0.0326744157</c:v>
                </c:pt>
                <c:pt idx="26">
                  <c:v>-0.0350379381</c:v>
                </c:pt>
                <c:pt idx="27">
                  <c:v>-0.0353099049</c:v>
                </c:pt>
                <c:pt idx="28">
                  <c:v>-0.0369995718</c:v>
                </c:pt>
                <c:pt idx="29">
                  <c:v>-0.042021032</c:v>
                </c:pt>
                <c:pt idx="30">
                  <c:v>-0.0442324298</c:v>
                </c:pt>
                <c:pt idx="31">
                  <c:v>-0.0449522733</c:v>
                </c:pt>
                <c:pt idx="32">
                  <c:v>-0.0516712746</c:v>
                </c:pt>
                <c:pt idx="33">
                  <c:v>-0.0531974392</c:v>
                </c:pt>
                <c:pt idx="34">
                  <c:v>-0.0597841963</c:v>
                </c:pt>
                <c:pt idx="35">
                  <c:v>-0.0614016647</c:v>
                </c:pt>
                <c:pt idx="36">
                  <c:v>-0.060040013</c:v>
                </c:pt>
                <c:pt idx="37">
                  <c:v>-0.0648862938</c:v>
                </c:pt>
                <c:pt idx="38">
                  <c:v>-0.0684367813</c:v>
                </c:pt>
                <c:pt idx="39">
                  <c:v>-0.0715448023</c:v>
                </c:pt>
                <c:pt idx="40">
                  <c:v>-0.0724658655999999</c:v>
                </c:pt>
                <c:pt idx="41">
                  <c:v>-0.0774281094999999</c:v>
                </c:pt>
                <c:pt idx="42">
                  <c:v>-0.0764886322</c:v>
                </c:pt>
                <c:pt idx="43">
                  <c:v>-0.0804554013</c:v>
                </c:pt>
                <c:pt idx="44">
                  <c:v>-0.0879869605</c:v>
                </c:pt>
                <c:pt idx="45">
                  <c:v>-0.0887677093</c:v>
                </c:pt>
                <c:pt idx="46">
                  <c:v>-0.0928734814999999</c:v>
                </c:pt>
                <c:pt idx="47">
                  <c:v>-0.0905563754</c:v>
                </c:pt>
                <c:pt idx="48">
                  <c:v>-0.0971844324</c:v>
                </c:pt>
                <c:pt idx="49">
                  <c:v>-0.1027780285</c:v>
                </c:pt>
                <c:pt idx="50">
                  <c:v>-0.1090865912</c:v>
                </c:pt>
                <c:pt idx="51">
                  <c:v>-0.110482966</c:v>
                </c:pt>
                <c:pt idx="52">
                  <c:v>-0.1107239563</c:v>
                </c:pt>
                <c:pt idx="53">
                  <c:v>-0.1158738243</c:v>
                </c:pt>
                <c:pt idx="54">
                  <c:v>-0.12069935</c:v>
                </c:pt>
                <c:pt idx="55">
                  <c:v>-0.1235640058</c:v>
                </c:pt>
                <c:pt idx="56">
                  <c:v>-0.1284717344</c:v>
                </c:pt>
                <c:pt idx="57">
                  <c:v>-0.128078765</c:v>
                </c:pt>
                <c:pt idx="58">
                  <c:v>-0.1261504363</c:v>
                </c:pt>
                <c:pt idx="59">
                  <c:v>-0.1320354205</c:v>
                </c:pt>
                <c:pt idx="60">
                  <c:v>-0.1341945877</c:v>
                </c:pt>
                <c:pt idx="61">
                  <c:v>-0.1337133036</c:v>
                </c:pt>
                <c:pt idx="62">
                  <c:v>-0.1365265506</c:v>
                </c:pt>
                <c:pt idx="63">
                  <c:v>-0.1379472464</c:v>
                </c:pt>
                <c:pt idx="64">
                  <c:v>-0.1356684891</c:v>
                </c:pt>
                <c:pt idx="65">
                  <c:v>-0.1409144489</c:v>
                </c:pt>
                <c:pt idx="66">
                  <c:v>-0.1448957158</c:v>
                </c:pt>
                <c:pt idx="67">
                  <c:v>-0.1487359652</c:v>
                </c:pt>
                <c:pt idx="68">
                  <c:v>-0.1486453709</c:v>
                </c:pt>
                <c:pt idx="69">
                  <c:v>-0.1513230966</c:v>
                </c:pt>
                <c:pt idx="70">
                  <c:v>-0.1540065356</c:v>
                </c:pt>
                <c:pt idx="71">
                  <c:v>-0.1531166122</c:v>
                </c:pt>
                <c:pt idx="72">
                  <c:v>-0.1568452871</c:v>
                </c:pt>
                <c:pt idx="73">
                  <c:v>-0.1595045524</c:v>
                </c:pt>
                <c:pt idx="74">
                  <c:v>-0.1610042178</c:v>
                </c:pt>
                <c:pt idx="75">
                  <c:v>-0.1619021013</c:v>
                </c:pt>
                <c:pt idx="76">
                  <c:v>-0.1672803759</c:v>
                </c:pt>
                <c:pt idx="77">
                  <c:v>-0.1640359487</c:v>
                </c:pt>
                <c:pt idx="78">
                  <c:v>-0.1635740229</c:v>
                </c:pt>
                <c:pt idx="79">
                  <c:v>-0.1668840059</c:v>
                </c:pt>
                <c:pt idx="80">
                  <c:v>-0.1688720311</c:v>
                </c:pt>
                <c:pt idx="81">
                  <c:v>-0.1693442951</c:v>
                </c:pt>
                <c:pt idx="82">
                  <c:v>-0.1714470063</c:v>
                </c:pt>
                <c:pt idx="83">
                  <c:v>-0.170433539</c:v>
                </c:pt>
                <c:pt idx="84">
                  <c:v>-0.1765091501</c:v>
                </c:pt>
                <c:pt idx="85">
                  <c:v>-0.1764005026</c:v>
                </c:pt>
                <c:pt idx="86">
                  <c:v>-0.1790646371</c:v>
                </c:pt>
                <c:pt idx="87">
                  <c:v>-0.1800282224</c:v>
                </c:pt>
                <c:pt idx="88">
                  <c:v>-0.1806556646</c:v>
                </c:pt>
                <c:pt idx="89">
                  <c:v>-0.1847797733</c:v>
                </c:pt>
                <c:pt idx="90">
                  <c:v>-0.1916975995</c:v>
                </c:pt>
                <c:pt idx="91">
                  <c:v>-0.1879209575</c:v>
                </c:pt>
                <c:pt idx="92">
                  <c:v>-0.1907050186</c:v>
                </c:pt>
                <c:pt idx="93">
                  <c:v>-0.1912308528</c:v>
                </c:pt>
                <c:pt idx="94">
                  <c:v>-0.1924564078</c:v>
                </c:pt>
                <c:pt idx="95">
                  <c:v>-0.1955024424</c:v>
                </c:pt>
                <c:pt idx="96">
                  <c:v>-0.196194214</c:v>
                </c:pt>
                <c:pt idx="97">
                  <c:v>-0.1974161792</c:v>
                </c:pt>
                <c:pt idx="98">
                  <c:v>-0.2036946854</c:v>
                </c:pt>
                <c:pt idx="99">
                  <c:v>-0.200035102</c:v>
                </c:pt>
                <c:pt idx="100">
                  <c:v>-0.2033904343</c:v>
                </c:pt>
                <c:pt idx="101">
                  <c:v>-0.2063800239</c:v>
                </c:pt>
                <c:pt idx="102">
                  <c:v>-0.2099914798</c:v>
                </c:pt>
                <c:pt idx="103">
                  <c:v>-0.2076709306</c:v>
                </c:pt>
              </c:numCache>
            </c:numRef>
          </c:val>
          <c:smooth val="0"/>
        </c:ser>
        <c:ser>
          <c:idx val="22"/>
          <c:order val="9"/>
          <c:tx>
            <c:strRef>
              <c:f>'Compare all (2)'!$K$3</c:f>
              <c:strCache>
                <c:ptCount val="1"/>
                <c:pt idx="0">
                  <c:v>2018 vs 2015 legislation no moratoriums, retirement age, non labour income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(2)'!$K$4:$K$107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1.35029999998038E-6</c:v>
                </c:pt>
                <c:pt idx="7">
                  <c:v>0.00262286759999997</c:v>
                </c:pt>
                <c:pt idx="8">
                  <c:v>0.00045322619999999</c:v>
                </c:pt>
                <c:pt idx="9">
                  <c:v>-0.00381398620000001</c:v>
                </c:pt>
                <c:pt idx="10">
                  <c:v>-0.00708934259999999</c:v>
                </c:pt>
                <c:pt idx="11">
                  <c:v>-0.00957833930000001</c:v>
                </c:pt>
                <c:pt idx="12">
                  <c:v>-0.0129720799</c:v>
                </c:pt>
                <c:pt idx="13">
                  <c:v>-0.0156340166</c:v>
                </c:pt>
                <c:pt idx="14">
                  <c:v>-0.0203064234</c:v>
                </c:pt>
                <c:pt idx="15">
                  <c:v>-0.0227940755</c:v>
                </c:pt>
                <c:pt idx="16">
                  <c:v>-0.0248779035</c:v>
                </c:pt>
                <c:pt idx="17">
                  <c:v>-0.0280473693</c:v>
                </c:pt>
                <c:pt idx="18">
                  <c:v>-0.0324006249</c:v>
                </c:pt>
                <c:pt idx="19">
                  <c:v>-0.0344953458</c:v>
                </c:pt>
                <c:pt idx="20">
                  <c:v>-0.0354995214</c:v>
                </c:pt>
                <c:pt idx="21">
                  <c:v>-0.0338455497</c:v>
                </c:pt>
                <c:pt idx="22">
                  <c:v>-0.0359631205</c:v>
                </c:pt>
                <c:pt idx="23">
                  <c:v>-0.0368625621</c:v>
                </c:pt>
                <c:pt idx="24">
                  <c:v>-0.0382570697</c:v>
                </c:pt>
                <c:pt idx="25">
                  <c:v>-0.0409799193</c:v>
                </c:pt>
                <c:pt idx="26">
                  <c:v>-0.0429079497</c:v>
                </c:pt>
                <c:pt idx="27">
                  <c:v>-0.0434735901</c:v>
                </c:pt>
                <c:pt idx="28">
                  <c:v>-0.0470153735</c:v>
                </c:pt>
                <c:pt idx="29">
                  <c:v>-0.0509978402</c:v>
                </c:pt>
                <c:pt idx="30">
                  <c:v>-0.0541698971</c:v>
                </c:pt>
                <c:pt idx="31">
                  <c:v>-0.0585855303</c:v>
                </c:pt>
                <c:pt idx="32">
                  <c:v>-0.0637633275</c:v>
                </c:pt>
                <c:pt idx="33">
                  <c:v>-0.0667583171</c:v>
                </c:pt>
                <c:pt idx="34">
                  <c:v>-0.0701956694</c:v>
                </c:pt>
                <c:pt idx="35">
                  <c:v>-0.0742453979</c:v>
                </c:pt>
                <c:pt idx="36">
                  <c:v>-0.07883027</c:v>
                </c:pt>
                <c:pt idx="37">
                  <c:v>-0.0834479828</c:v>
                </c:pt>
                <c:pt idx="38">
                  <c:v>-0.0870147336999999</c:v>
                </c:pt>
                <c:pt idx="39">
                  <c:v>-0.0900903249</c:v>
                </c:pt>
                <c:pt idx="40">
                  <c:v>-0.0938230537</c:v>
                </c:pt>
                <c:pt idx="41">
                  <c:v>-0.0974155173</c:v>
                </c:pt>
                <c:pt idx="42">
                  <c:v>-0.0997900133</c:v>
                </c:pt>
                <c:pt idx="43">
                  <c:v>-0.1038320994</c:v>
                </c:pt>
                <c:pt idx="44">
                  <c:v>-0.1090878478</c:v>
                </c:pt>
                <c:pt idx="45">
                  <c:v>-0.1123086042</c:v>
                </c:pt>
                <c:pt idx="46">
                  <c:v>-0.1141375354</c:v>
                </c:pt>
                <c:pt idx="47">
                  <c:v>-0.1189481825</c:v>
                </c:pt>
                <c:pt idx="48">
                  <c:v>-0.1213622077</c:v>
                </c:pt>
                <c:pt idx="49">
                  <c:v>-0.124017107</c:v>
                </c:pt>
                <c:pt idx="50">
                  <c:v>-0.129278805</c:v>
                </c:pt>
                <c:pt idx="51">
                  <c:v>-0.1324030393</c:v>
                </c:pt>
                <c:pt idx="52">
                  <c:v>-0.1365566135</c:v>
                </c:pt>
                <c:pt idx="53">
                  <c:v>-0.139187099</c:v>
                </c:pt>
                <c:pt idx="54">
                  <c:v>-0.1417014102</c:v>
                </c:pt>
                <c:pt idx="55">
                  <c:v>-0.145599356</c:v>
                </c:pt>
                <c:pt idx="56">
                  <c:v>-0.1489855688</c:v>
                </c:pt>
                <c:pt idx="57">
                  <c:v>-0.1525654459</c:v>
                </c:pt>
                <c:pt idx="58">
                  <c:v>-0.1547977217</c:v>
                </c:pt>
                <c:pt idx="59">
                  <c:v>-0.1562562917</c:v>
                </c:pt>
                <c:pt idx="60">
                  <c:v>-0.1589089479</c:v>
                </c:pt>
                <c:pt idx="61">
                  <c:v>-0.1607126344</c:v>
                </c:pt>
                <c:pt idx="62">
                  <c:v>-0.1621896182</c:v>
                </c:pt>
                <c:pt idx="63">
                  <c:v>-0.1660649583</c:v>
                </c:pt>
                <c:pt idx="64">
                  <c:v>-0.1651170522</c:v>
                </c:pt>
                <c:pt idx="65">
                  <c:v>-0.1672425607</c:v>
                </c:pt>
                <c:pt idx="66">
                  <c:v>-0.1693298838</c:v>
                </c:pt>
                <c:pt idx="67">
                  <c:v>-0.1715676126</c:v>
                </c:pt>
                <c:pt idx="68">
                  <c:v>-0.1744869785</c:v>
                </c:pt>
                <c:pt idx="69">
                  <c:v>-0.1771126934</c:v>
                </c:pt>
                <c:pt idx="70">
                  <c:v>-0.1802381113</c:v>
                </c:pt>
                <c:pt idx="71">
                  <c:v>-0.181764904</c:v>
                </c:pt>
                <c:pt idx="72">
                  <c:v>-0.1833585374</c:v>
                </c:pt>
                <c:pt idx="73">
                  <c:v>-0.182701306</c:v>
                </c:pt>
                <c:pt idx="74">
                  <c:v>-0.185701346</c:v>
                </c:pt>
                <c:pt idx="75">
                  <c:v>-0.1894601077</c:v>
                </c:pt>
                <c:pt idx="76">
                  <c:v>-0.1912849082</c:v>
                </c:pt>
                <c:pt idx="77">
                  <c:v>-0.1924674184</c:v>
                </c:pt>
                <c:pt idx="78">
                  <c:v>-0.1953880809</c:v>
                </c:pt>
                <c:pt idx="79">
                  <c:v>-0.1965001113</c:v>
                </c:pt>
                <c:pt idx="80">
                  <c:v>-0.1984752439</c:v>
                </c:pt>
                <c:pt idx="81">
                  <c:v>-0.2002920749</c:v>
                </c:pt>
                <c:pt idx="82">
                  <c:v>-0.2022334743</c:v>
                </c:pt>
                <c:pt idx="83">
                  <c:v>-0.2035990692</c:v>
                </c:pt>
                <c:pt idx="84">
                  <c:v>-0.209389492</c:v>
                </c:pt>
                <c:pt idx="85">
                  <c:v>-0.2126669631</c:v>
                </c:pt>
                <c:pt idx="86">
                  <c:v>-0.2136957549</c:v>
                </c:pt>
                <c:pt idx="87">
                  <c:v>-0.2175954383</c:v>
                </c:pt>
                <c:pt idx="88">
                  <c:v>-0.218556139</c:v>
                </c:pt>
                <c:pt idx="89">
                  <c:v>-0.2227256817</c:v>
                </c:pt>
                <c:pt idx="90">
                  <c:v>-0.225736247</c:v>
                </c:pt>
                <c:pt idx="91">
                  <c:v>-0.2239309368</c:v>
                </c:pt>
                <c:pt idx="92">
                  <c:v>-0.2268310457</c:v>
                </c:pt>
                <c:pt idx="93">
                  <c:v>-0.2287712773</c:v>
                </c:pt>
                <c:pt idx="94">
                  <c:v>-0.2308428702</c:v>
                </c:pt>
                <c:pt idx="95">
                  <c:v>-0.2326995122</c:v>
                </c:pt>
                <c:pt idx="96">
                  <c:v>-0.233648788</c:v>
                </c:pt>
                <c:pt idx="97">
                  <c:v>-0.237372963</c:v>
                </c:pt>
                <c:pt idx="98">
                  <c:v>-0.2423068224</c:v>
                </c:pt>
                <c:pt idx="99">
                  <c:v>-0.2418999017</c:v>
                </c:pt>
                <c:pt idx="100">
                  <c:v>-0.2427269972</c:v>
                </c:pt>
                <c:pt idx="101">
                  <c:v>-0.2468292069</c:v>
                </c:pt>
                <c:pt idx="102">
                  <c:v>-0.2487652152</c:v>
                </c:pt>
                <c:pt idx="103">
                  <c:v>-0.2474811267</c:v>
                </c:pt>
              </c:numCache>
            </c:numRef>
          </c:val>
          <c:smooth val="0"/>
        </c:ser>
        <c:ser>
          <c:idx val="23"/>
          <c:order val="10"/>
          <c:tx>
            <c:strRef>
              <c:f>'Compare all (2)'!$L$3</c:f>
              <c:strCache>
                <c:ptCount val="1"/>
                <c:pt idx="0">
                  <c:v>2018 vs 2015 legislation no moratoriums, 65+</c:v>
                </c:pt>
              </c:strCache>
            </c:strRef>
          </c:tx>
          <c:spPr>
            <a:ln w="38100" cmpd="sng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(2)'!$L$4:$L$107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0.00219202700000004</c:v>
                </c:pt>
                <c:pt idx="8">
                  <c:v>0.00154292419999996</c:v>
                </c:pt>
                <c:pt idx="9">
                  <c:v>0.000768775299999968</c:v>
                </c:pt>
                <c:pt idx="10">
                  <c:v>0.00117246310000002</c:v>
                </c:pt>
                <c:pt idx="11">
                  <c:v>-0.00124571910000004</c:v>
                </c:pt>
                <c:pt idx="12">
                  <c:v>-0.00160031919999998</c:v>
                </c:pt>
                <c:pt idx="13">
                  <c:v>-0.0036511259</c:v>
                </c:pt>
                <c:pt idx="14">
                  <c:v>-0.00420381949999998</c:v>
                </c:pt>
                <c:pt idx="15">
                  <c:v>-0.00528584970000001</c:v>
                </c:pt>
                <c:pt idx="16">
                  <c:v>-0.00640593560000002</c:v>
                </c:pt>
                <c:pt idx="17">
                  <c:v>-0.00619545909999997</c:v>
                </c:pt>
                <c:pt idx="18">
                  <c:v>-0.00753508649999995</c:v>
                </c:pt>
                <c:pt idx="19">
                  <c:v>-0.00994945319999995</c:v>
                </c:pt>
                <c:pt idx="20">
                  <c:v>-0.00742092350000001</c:v>
                </c:pt>
                <c:pt idx="21">
                  <c:v>-0.0056389469</c:v>
                </c:pt>
                <c:pt idx="22">
                  <c:v>-0.00702256170000004</c:v>
                </c:pt>
                <c:pt idx="23">
                  <c:v>-0.00566001270000005</c:v>
                </c:pt>
                <c:pt idx="24">
                  <c:v>-0.00723754749999999</c:v>
                </c:pt>
                <c:pt idx="25">
                  <c:v>-0.0123846212</c:v>
                </c:pt>
                <c:pt idx="26">
                  <c:v>-0.0103079217</c:v>
                </c:pt>
                <c:pt idx="27">
                  <c:v>-0.0105749349</c:v>
                </c:pt>
                <c:pt idx="28">
                  <c:v>-0.00951967139999998</c:v>
                </c:pt>
                <c:pt idx="29">
                  <c:v>-0.0132439261</c:v>
                </c:pt>
                <c:pt idx="30">
                  <c:v>-0.0174282768</c:v>
                </c:pt>
                <c:pt idx="31">
                  <c:v>-0.0156648679</c:v>
                </c:pt>
                <c:pt idx="32">
                  <c:v>-0.0192354496</c:v>
                </c:pt>
                <c:pt idx="33">
                  <c:v>-0.0208692224</c:v>
                </c:pt>
                <c:pt idx="34">
                  <c:v>-0.0253674428</c:v>
                </c:pt>
                <c:pt idx="35">
                  <c:v>-0.0284683393</c:v>
                </c:pt>
                <c:pt idx="36">
                  <c:v>-0.0263373022</c:v>
                </c:pt>
                <c:pt idx="37">
                  <c:v>-0.0289299667</c:v>
                </c:pt>
                <c:pt idx="38">
                  <c:v>-0.0306198804</c:v>
                </c:pt>
                <c:pt idx="39">
                  <c:v>-0.0352319035</c:v>
                </c:pt>
                <c:pt idx="40">
                  <c:v>-0.0318283645</c:v>
                </c:pt>
                <c:pt idx="41">
                  <c:v>-0.0321552422</c:v>
                </c:pt>
                <c:pt idx="42">
                  <c:v>-0.0327315805</c:v>
                </c:pt>
                <c:pt idx="43">
                  <c:v>-0.0371848456</c:v>
                </c:pt>
                <c:pt idx="44">
                  <c:v>-0.0405267984</c:v>
                </c:pt>
                <c:pt idx="45">
                  <c:v>-0.0376043682</c:v>
                </c:pt>
                <c:pt idx="46">
                  <c:v>-0.0389915645</c:v>
                </c:pt>
                <c:pt idx="47">
                  <c:v>-0.0397456698</c:v>
                </c:pt>
                <c:pt idx="48">
                  <c:v>-0.0437850268</c:v>
                </c:pt>
                <c:pt idx="49">
                  <c:v>-0.0455477739</c:v>
                </c:pt>
                <c:pt idx="50">
                  <c:v>-0.044316329</c:v>
                </c:pt>
                <c:pt idx="51">
                  <c:v>-0.0439757683</c:v>
                </c:pt>
                <c:pt idx="52">
                  <c:v>-0.0428283275</c:v>
                </c:pt>
                <c:pt idx="53">
                  <c:v>-0.0477677623</c:v>
                </c:pt>
                <c:pt idx="54">
                  <c:v>-0.0474729192</c:v>
                </c:pt>
                <c:pt idx="55">
                  <c:v>-0.0455909851</c:v>
                </c:pt>
                <c:pt idx="56">
                  <c:v>-0.0453084249</c:v>
                </c:pt>
                <c:pt idx="57">
                  <c:v>-0.0451858729</c:v>
                </c:pt>
                <c:pt idx="58">
                  <c:v>-0.0429352478</c:v>
                </c:pt>
                <c:pt idx="59">
                  <c:v>-0.0447573026</c:v>
                </c:pt>
                <c:pt idx="60">
                  <c:v>-0.0478780563</c:v>
                </c:pt>
                <c:pt idx="61">
                  <c:v>-0.0443313639</c:v>
                </c:pt>
                <c:pt idx="62">
                  <c:v>-0.0453570526</c:v>
                </c:pt>
                <c:pt idx="63">
                  <c:v>-0.0463219737</c:v>
                </c:pt>
                <c:pt idx="64">
                  <c:v>-0.0422099063</c:v>
                </c:pt>
                <c:pt idx="65">
                  <c:v>-0.0465184735</c:v>
                </c:pt>
                <c:pt idx="66">
                  <c:v>-0.0487830717</c:v>
                </c:pt>
                <c:pt idx="67">
                  <c:v>-0.0521445298</c:v>
                </c:pt>
                <c:pt idx="68">
                  <c:v>-0.0495245443</c:v>
                </c:pt>
                <c:pt idx="69">
                  <c:v>-0.0503108276</c:v>
                </c:pt>
                <c:pt idx="70">
                  <c:v>-0.0526810732</c:v>
                </c:pt>
                <c:pt idx="71">
                  <c:v>-0.0493761627999999</c:v>
                </c:pt>
                <c:pt idx="72">
                  <c:v>-0.0499417727</c:v>
                </c:pt>
                <c:pt idx="73">
                  <c:v>-0.0489484106</c:v>
                </c:pt>
                <c:pt idx="74">
                  <c:v>-0.0513846949</c:v>
                </c:pt>
                <c:pt idx="75">
                  <c:v>-0.0478855872</c:v>
                </c:pt>
                <c:pt idx="76">
                  <c:v>-0.0487391392999999</c:v>
                </c:pt>
                <c:pt idx="77">
                  <c:v>-0.0479963882</c:v>
                </c:pt>
                <c:pt idx="78">
                  <c:v>-0.0466160708</c:v>
                </c:pt>
                <c:pt idx="79">
                  <c:v>-0.0452854166</c:v>
                </c:pt>
                <c:pt idx="80">
                  <c:v>-0.0482206081</c:v>
                </c:pt>
                <c:pt idx="81">
                  <c:v>-0.0493279103</c:v>
                </c:pt>
                <c:pt idx="82">
                  <c:v>-0.0499183548</c:v>
                </c:pt>
                <c:pt idx="83">
                  <c:v>-0.0454964419</c:v>
                </c:pt>
                <c:pt idx="84">
                  <c:v>-0.046873347</c:v>
                </c:pt>
                <c:pt idx="85">
                  <c:v>-0.0447340139</c:v>
                </c:pt>
                <c:pt idx="86">
                  <c:v>-0.0478874733</c:v>
                </c:pt>
                <c:pt idx="87">
                  <c:v>-0.0486142112</c:v>
                </c:pt>
                <c:pt idx="88">
                  <c:v>-0.0463461376</c:v>
                </c:pt>
                <c:pt idx="89">
                  <c:v>-0.0462348611</c:v>
                </c:pt>
                <c:pt idx="90">
                  <c:v>-0.0477475054</c:v>
                </c:pt>
                <c:pt idx="91">
                  <c:v>-0.0409850835</c:v>
                </c:pt>
                <c:pt idx="92">
                  <c:v>-0.0474219119999999</c:v>
                </c:pt>
                <c:pt idx="93">
                  <c:v>-0.0398032081</c:v>
                </c:pt>
                <c:pt idx="94">
                  <c:v>-0.0441047033</c:v>
                </c:pt>
                <c:pt idx="95">
                  <c:v>-0.04424012</c:v>
                </c:pt>
                <c:pt idx="96">
                  <c:v>-0.049515328</c:v>
                </c:pt>
                <c:pt idx="97">
                  <c:v>-0.0461526318</c:v>
                </c:pt>
                <c:pt idx="98">
                  <c:v>-0.0502265337</c:v>
                </c:pt>
                <c:pt idx="99">
                  <c:v>-0.0475663158</c:v>
                </c:pt>
                <c:pt idx="100">
                  <c:v>-0.0513298631</c:v>
                </c:pt>
                <c:pt idx="101">
                  <c:v>-0.0501821672</c:v>
                </c:pt>
                <c:pt idx="102">
                  <c:v>-0.0473460751</c:v>
                </c:pt>
                <c:pt idx="103">
                  <c:v>-0.0479416786</c:v>
                </c:pt>
              </c:numCache>
            </c:numRef>
          </c:val>
          <c:smooth val="0"/>
        </c:ser>
        <c:ser>
          <c:idx val="24"/>
          <c:order val="11"/>
          <c:tx>
            <c:strRef>
              <c:f>'Compare all (2)'!$M$3</c:f>
              <c:strCache>
                <c:ptCount val="1"/>
                <c:pt idx="0">
                  <c:v>2018 vs 2015 legislation no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  <a:alpha val="2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'Compare all (2)'!$Q$4:$Q$107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(2)'!$M$4:$M$107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0.00268124359999999</c:v>
                </c:pt>
                <c:pt idx="8">
                  <c:v>0.0020038711</c:v>
                </c:pt>
                <c:pt idx="9">
                  <c:v>0.000795176299999978</c:v>
                </c:pt>
                <c:pt idx="10">
                  <c:v>-0.000416857200000009</c:v>
                </c:pt>
                <c:pt idx="11">
                  <c:v>-0.00168481660000003</c:v>
                </c:pt>
                <c:pt idx="12">
                  <c:v>-0.00362510960000001</c:v>
                </c:pt>
                <c:pt idx="13">
                  <c:v>-0.00472239400000002</c:v>
                </c:pt>
                <c:pt idx="14">
                  <c:v>-0.00697617189999999</c:v>
                </c:pt>
                <c:pt idx="15">
                  <c:v>-0.00786853949999999</c:v>
                </c:pt>
                <c:pt idx="16">
                  <c:v>-0.00799614039999996</c:v>
                </c:pt>
                <c:pt idx="17">
                  <c:v>-0.00897747900000001</c:v>
                </c:pt>
                <c:pt idx="18">
                  <c:v>-0.00921554099999999</c:v>
                </c:pt>
                <c:pt idx="19">
                  <c:v>-0.0090293226</c:v>
                </c:pt>
                <c:pt idx="20">
                  <c:v>-0.0088307058</c:v>
                </c:pt>
                <c:pt idx="21">
                  <c:v>-0.00695138789999999</c:v>
                </c:pt>
                <c:pt idx="22">
                  <c:v>-0.00758504189999998</c:v>
                </c:pt>
                <c:pt idx="23">
                  <c:v>-0.0083867709</c:v>
                </c:pt>
                <c:pt idx="24">
                  <c:v>-0.0092839127</c:v>
                </c:pt>
                <c:pt idx="25">
                  <c:v>-0.0106680056</c:v>
                </c:pt>
                <c:pt idx="26">
                  <c:v>-0.0107165163</c:v>
                </c:pt>
                <c:pt idx="27">
                  <c:v>-0.00994616710000001</c:v>
                </c:pt>
                <c:pt idx="28">
                  <c:v>-0.0121582841</c:v>
                </c:pt>
                <c:pt idx="29">
                  <c:v>-0.0128145501</c:v>
                </c:pt>
                <c:pt idx="30">
                  <c:v>-0.0150006844</c:v>
                </c:pt>
                <c:pt idx="31">
                  <c:v>-0.016366525</c:v>
                </c:pt>
                <c:pt idx="32">
                  <c:v>-0.0187609874</c:v>
                </c:pt>
                <c:pt idx="33">
                  <c:v>-0.020595251</c:v>
                </c:pt>
                <c:pt idx="34">
                  <c:v>-0.0222837573</c:v>
                </c:pt>
                <c:pt idx="35">
                  <c:v>-0.0223469007</c:v>
                </c:pt>
                <c:pt idx="36">
                  <c:v>-0.0251018407</c:v>
                </c:pt>
                <c:pt idx="37">
                  <c:v>-0.0272694547</c:v>
                </c:pt>
                <c:pt idx="38">
                  <c:v>-0.0306866519</c:v>
                </c:pt>
                <c:pt idx="39">
                  <c:v>-0.0305766811</c:v>
                </c:pt>
                <c:pt idx="40">
                  <c:v>-0.0312120543</c:v>
                </c:pt>
                <c:pt idx="41">
                  <c:v>-0.0315869596</c:v>
                </c:pt>
                <c:pt idx="42">
                  <c:v>-0.0324393608</c:v>
                </c:pt>
                <c:pt idx="43">
                  <c:v>-0.0339846979</c:v>
                </c:pt>
                <c:pt idx="44">
                  <c:v>-0.0347270985</c:v>
                </c:pt>
                <c:pt idx="45">
                  <c:v>-0.0345876498</c:v>
                </c:pt>
                <c:pt idx="46">
                  <c:v>-0.0347898027</c:v>
                </c:pt>
                <c:pt idx="47">
                  <c:v>-0.0369859666</c:v>
                </c:pt>
                <c:pt idx="48">
                  <c:v>-0.0379024986999999</c:v>
                </c:pt>
                <c:pt idx="49">
                  <c:v>-0.0364191495</c:v>
                </c:pt>
                <c:pt idx="50">
                  <c:v>-0.0364203558</c:v>
                </c:pt>
                <c:pt idx="51">
                  <c:v>-0.0361882021</c:v>
                </c:pt>
                <c:pt idx="52">
                  <c:v>-0.0382576507</c:v>
                </c:pt>
                <c:pt idx="53">
                  <c:v>-0.0388301739</c:v>
                </c:pt>
                <c:pt idx="54">
                  <c:v>-0.0394847958</c:v>
                </c:pt>
                <c:pt idx="55">
                  <c:v>-0.0383703739</c:v>
                </c:pt>
                <c:pt idx="56">
                  <c:v>-0.0377667087</c:v>
                </c:pt>
                <c:pt idx="57">
                  <c:v>-0.0394437755</c:v>
                </c:pt>
                <c:pt idx="58">
                  <c:v>-0.0393913346</c:v>
                </c:pt>
                <c:pt idx="59">
                  <c:v>-0.0388522248</c:v>
                </c:pt>
                <c:pt idx="60">
                  <c:v>-0.0391462052</c:v>
                </c:pt>
                <c:pt idx="61">
                  <c:v>-0.039790401</c:v>
                </c:pt>
                <c:pt idx="62">
                  <c:v>-0.0409524677</c:v>
                </c:pt>
                <c:pt idx="63">
                  <c:v>-0.042563561</c:v>
                </c:pt>
                <c:pt idx="64">
                  <c:v>-0.041636277</c:v>
                </c:pt>
                <c:pt idx="65">
                  <c:v>-0.0430666396</c:v>
                </c:pt>
                <c:pt idx="66">
                  <c:v>-0.0439339486</c:v>
                </c:pt>
                <c:pt idx="67">
                  <c:v>-0.0435504954</c:v>
                </c:pt>
                <c:pt idx="68">
                  <c:v>-0.0432380038</c:v>
                </c:pt>
                <c:pt idx="69">
                  <c:v>-0.0431080335</c:v>
                </c:pt>
                <c:pt idx="70">
                  <c:v>-0.0427995736</c:v>
                </c:pt>
                <c:pt idx="71">
                  <c:v>-0.0411412313</c:v>
                </c:pt>
                <c:pt idx="72">
                  <c:v>-0.0400212067</c:v>
                </c:pt>
                <c:pt idx="73">
                  <c:v>-0.0398680172</c:v>
                </c:pt>
                <c:pt idx="74">
                  <c:v>-0.0400609094</c:v>
                </c:pt>
                <c:pt idx="75">
                  <c:v>-0.0400140791</c:v>
                </c:pt>
                <c:pt idx="76">
                  <c:v>-0.0394843484</c:v>
                </c:pt>
                <c:pt idx="77">
                  <c:v>-0.0401357497</c:v>
                </c:pt>
                <c:pt idx="78">
                  <c:v>-0.0405495777</c:v>
                </c:pt>
                <c:pt idx="79">
                  <c:v>-0.0408818652</c:v>
                </c:pt>
                <c:pt idx="80">
                  <c:v>-0.0405208924</c:v>
                </c:pt>
                <c:pt idx="81">
                  <c:v>-0.0406105697</c:v>
                </c:pt>
                <c:pt idx="82">
                  <c:v>-0.0404459376</c:v>
                </c:pt>
                <c:pt idx="83">
                  <c:v>-0.0413291949</c:v>
                </c:pt>
                <c:pt idx="84">
                  <c:v>-0.0418450535</c:v>
                </c:pt>
                <c:pt idx="85">
                  <c:v>-0.0403147389</c:v>
                </c:pt>
                <c:pt idx="86">
                  <c:v>-0.0402956337</c:v>
                </c:pt>
                <c:pt idx="87">
                  <c:v>-0.0419149184</c:v>
                </c:pt>
                <c:pt idx="88">
                  <c:v>-0.0431457232</c:v>
                </c:pt>
                <c:pt idx="89">
                  <c:v>-0.0430279449999999</c:v>
                </c:pt>
                <c:pt idx="90">
                  <c:v>-0.0427914046</c:v>
                </c:pt>
                <c:pt idx="91">
                  <c:v>-0.0393469096</c:v>
                </c:pt>
                <c:pt idx="92">
                  <c:v>-0.040316546</c:v>
                </c:pt>
                <c:pt idx="93">
                  <c:v>-0.0396522262</c:v>
                </c:pt>
                <c:pt idx="94">
                  <c:v>-0.0407477356</c:v>
                </c:pt>
                <c:pt idx="95">
                  <c:v>-0.0427209652</c:v>
                </c:pt>
                <c:pt idx="96">
                  <c:v>-0.0442047457</c:v>
                </c:pt>
                <c:pt idx="97">
                  <c:v>-0.0446838655</c:v>
                </c:pt>
                <c:pt idx="98">
                  <c:v>-0.0456406442</c:v>
                </c:pt>
                <c:pt idx="99">
                  <c:v>-0.0446622718</c:v>
                </c:pt>
                <c:pt idx="100">
                  <c:v>-0.0465259084</c:v>
                </c:pt>
                <c:pt idx="101">
                  <c:v>-0.0469083224</c:v>
                </c:pt>
                <c:pt idx="102">
                  <c:v>-0.0448165854</c:v>
                </c:pt>
                <c:pt idx="103">
                  <c:v>-0.0456908763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67528"/>
        <c:axId val="-2105307704"/>
      </c:lineChart>
      <c:catAx>
        <c:axId val="-210006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307704"/>
        <c:crosses val="autoZero"/>
        <c:auto val="1"/>
        <c:lblAlgn val="ctr"/>
        <c:lblOffset val="100"/>
        <c:noMultiLvlLbl val="0"/>
      </c:catAx>
      <c:valAx>
        <c:axId val="-2105307704"/>
        <c:scaling>
          <c:orientation val="minMax"/>
          <c:max val="0.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0067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614786788015"/>
          <c:y val="0.0185846213667736"/>
          <c:w val="0.270995602822374"/>
          <c:h val="0.95974433751336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7574394109827"/>
          <c:y val="0.0206788908330903"/>
          <c:w val="0.645766438286123"/>
          <c:h val="0.958642218333819"/>
        </c:manualLayout>
      </c:layout>
      <c:lineChart>
        <c:grouping val="standard"/>
        <c:varyColors val="0"/>
        <c:ser>
          <c:idx val="5"/>
          <c:order val="0"/>
          <c:tx>
            <c:strRef>
              <c:f>'Compare all (2)'!$AH$3</c:f>
              <c:strCache>
                <c:ptCount val="1"/>
                <c:pt idx="0">
                  <c:v>2018 vs 2017 legislation, retirement age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(2)'!$AH$4:$AH$107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-1.00000008274037E-10</c:v>
                </c:pt>
                <c:pt idx="9">
                  <c:v>-1.00000008274037E-10</c:v>
                </c:pt>
                <c:pt idx="10">
                  <c:v>0.0</c:v>
                </c:pt>
                <c:pt idx="11">
                  <c:v>-1.00000008274037E-10</c:v>
                </c:pt>
                <c:pt idx="12">
                  <c:v>-1.00000008274037E-10</c:v>
                </c:pt>
                <c:pt idx="13">
                  <c:v>-1.00000008274037E-10</c:v>
                </c:pt>
                <c:pt idx="14">
                  <c:v>-0.000651523900000006</c:v>
                </c:pt>
                <c:pt idx="15">
                  <c:v>-0.000598023300000028</c:v>
                </c:pt>
                <c:pt idx="16">
                  <c:v>-0.00116873329999995</c:v>
                </c:pt>
                <c:pt idx="17">
                  <c:v>-0.000857832299999972</c:v>
                </c:pt>
                <c:pt idx="18">
                  <c:v>5.17794000000071E-5</c:v>
                </c:pt>
                <c:pt idx="19">
                  <c:v>-0.00082715350000001</c:v>
                </c:pt>
                <c:pt idx="20">
                  <c:v>0.000676061999999977</c:v>
                </c:pt>
                <c:pt idx="21">
                  <c:v>-0.00139798870000002</c:v>
                </c:pt>
                <c:pt idx="22">
                  <c:v>0.0031696102</c:v>
                </c:pt>
                <c:pt idx="23">
                  <c:v>-0.000625827199999984</c:v>
                </c:pt>
                <c:pt idx="24">
                  <c:v>0.000514755000000033</c:v>
                </c:pt>
                <c:pt idx="25">
                  <c:v>0.00102435449999999</c:v>
                </c:pt>
                <c:pt idx="26">
                  <c:v>-0.000279821800000024</c:v>
                </c:pt>
                <c:pt idx="27">
                  <c:v>0.00368004049999998</c:v>
                </c:pt>
                <c:pt idx="28">
                  <c:v>0.00382630710000004</c:v>
                </c:pt>
                <c:pt idx="29">
                  <c:v>0.0005235455</c:v>
                </c:pt>
                <c:pt idx="30">
                  <c:v>0.0010714879</c:v>
                </c:pt>
                <c:pt idx="31">
                  <c:v>0.00135551179999999</c:v>
                </c:pt>
                <c:pt idx="32">
                  <c:v>0.000963497700000037</c:v>
                </c:pt>
                <c:pt idx="33">
                  <c:v>0.00323245779999998</c:v>
                </c:pt>
                <c:pt idx="34">
                  <c:v>0.00425401750000004</c:v>
                </c:pt>
                <c:pt idx="35">
                  <c:v>0.000796423899999954</c:v>
                </c:pt>
                <c:pt idx="36">
                  <c:v>-0.000237439499999992</c:v>
                </c:pt>
                <c:pt idx="37">
                  <c:v>0.00306679520000003</c:v>
                </c:pt>
                <c:pt idx="38">
                  <c:v>0.00318605320000004</c:v>
                </c:pt>
                <c:pt idx="39">
                  <c:v>0.00190175269999998</c:v>
                </c:pt>
                <c:pt idx="40">
                  <c:v>0.00309095209999999</c:v>
                </c:pt>
                <c:pt idx="41">
                  <c:v>0.00647316730000002</c:v>
                </c:pt>
                <c:pt idx="42">
                  <c:v>0.00528005259999997</c:v>
                </c:pt>
                <c:pt idx="43">
                  <c:v>0.00369699829999998</c:v>
                </c:pt>
                <c:pt idx="44">
                  <c:v>0.0014106639</c:v>
                </c:pt>
                <c:pt idx="45">
                  <c:v>0.000468199799999957</c:v>
                </c:pt>
                <c:pt idx="46">
                  <c:v>0.00115857459999996</c:v>
                </c:pt>
                <c:pt idx="47">
                  <c:v>0.00253324799999999</c:v>
                </c:pt>
                <c:pt idx="48">
                  <c:v>0.000471051700000002</c:v>
                </c:pt>
                <c:pt idx="49">
                  <c:v>0.00228176839999999</c:v>
                </c:pt>
                <c:pt idx="50">
                  <c:v>0.00253150080000003</c:v>
                </c:pt>
                <c:pt idx="51">
                  <c:v>0.00352742759999996</c:v>
                </c:pt>
                <c:pt idx="52">
                  <c:v>0.00242701370000004</c:v>
                </c:pt>
                <c:pt idx="53">
                  <c:v>0.00700737979999999</c:v>
                </c:pt>
                <c:pt idx="54">
                  <c:v>0.00340958520000001</c:v>
                </c:pt>
                <c:pt idx="55">
                  <c:v>0.000982835600000009</c:v>
                </c:pt>
                <c:pt idx="56">
                  <c:v>0.00660948689999996</c:v>
                </c:pt>
                <c:pt idx="57">
                  <c:v>0.00800493129999996</c:v>
                </c:pt>
                <c:pt idx="58">
                  <c:v>0.0066655706</c:v>
                </c:pt>
                <c:pt idx="59">
                  <c:v>0.00715454970000001</c:v>
                </c:pt>
                <c:pt idx="60">
                  <c:v>0.00511696080000001</c:v>
                </c:pt>
                <c:pt idx="61">
                  <c:v>0.00374299489999996</c:v>
                </c:pt>
                <c:pt idx="62">
                  <c:v>0.00350842479999996</c:v>
                </c:pt>
                <c:pt idx="63">
                  <c:v>0.0101782387</c:v>
                </c:pt>
                <c:pt idx="64">
                  <c:v>0.0098684443</c:v>
                </c:pt>
                <c:pt idx="65">
                  <c:v>0.00544216399999997</c:v>
                </c:pt>
                <c:pt idx="66">
                  <c:v>0.00596296600000001</c:v>
                </c:pt>
                <c:pt idx="67">
                  <c:v>0.00708550120000001</c:v>
                </c:pt>
                <c:pt idx="68">
                  <c:v>0.00630698730000001</c:v>
                </c:pt>
                <c:pt idx="69">
                  <c:v>0.0145251032</c:v>
                </c:pt>
                <c:pt idx="70">
                  <c:v>0.00822852540000002</c:v>
                </c:pt>
                <c:pt idx="71">
                  <c:v>0.0114489861</c:v>
                </c:pt>
                <c:pt idx="72">
                  <c:v>0.015193944</c:v>
                </c:pt>
                <c:pt idx="73">
                  <c:v>0.0102888713</c:v>
                </c:pt>
                <c:pt idx="74">
                  <c:v>0.0132625634</c:v>
                </c:pt>
                <c:pt idx="75">
                  <c:v>0.0119498536</c:v>
                </c:pt>
                <c:pt idx="76">
                  <c:v>0.0115024768</c:v>
                </c:pt>
                <c:pt idx="77">
                  <c:v>0.0141414639</c:v>
                </c:pt>
                <c:pt idx="78">
                  <c:v>0.0106573625</c:v>
                </c:pt>
                <c:pt idx="79">
                  <c:v>0.0136701965</c:v>
                </c:pt>
                <c:pt idx="80">
                  <c:v>0.0118121519</c:v>
                </c:pt>
                <c:pt idx="81">
                  <c:v>0.0104115388</c:v>
                </c:pt>
                <c:pt idx="82">
                  <c:v>0.0104519754</c:v>
                </c:pt>
                <c:pt idx="83">
                  <c:v>0.0105038683</c:v>
                </c:pt>
                <c:pt idx="84">
                  <c:v>0.00800454959999996</c:v>
                </c:pt>
                <c:pt idx="85">
                  <c:v>0.0101563004</c:v>
                </c:pt>
                <c:pt idx="86">
                  <c:v>0.0066880353</c:v>
                </c:pt>
                <c:pt idx="87">
                  <c:v>0.00750484089999997</c:v>
                </c:pt>
                <c:pt idx="88">
                  <c:v>0.00336980060000003</c:v>
                </c:pt>
                <c:pt idx="89">
                  <c:v>0.00902465080000003</c:v>
                </c:pt>
                <c:pt idx="90">
                  <c:v>0.0085117086</c:v>
                </c:pt>
                <c:pt idx="91">
                  <c:v>0.0120238047</c:v>
                </c:pt>
                <c:pt idx="92">
                  <c:v>0.0116667627</c:v>
                </c:pt>
                <c:pt idx="93">
                  <c:v>0.00902519490000003</c:v>
                </c:pt>
                <c:pt idx="94">
                  <c:v>0.0107398827</c:v>
                </c:pt>
                <c:pt idx="95">
                  <c:v>0.0121536301</c:v>
                </c:pt>
                <c:pt idx="96">
                  <c:v>0.00938258210000003</c:v>
                </c:pt>
                <c:pt idx="97">
                  <c:v>0.00714214839999999</c:v>
                </c:pt>
                <c:pt idx="98">
                  <c:v>0.00700729700000002</c:v>
                </c:pt>
                <c:pt idx="99">
                  <c:v>0.00932285039999997</c:v>
                </c:pt>
                <c:pt idx="100">
                  <c:v>0.00609739450000002</c:v>
                </c:pt>
                <c:pt idx="101">
                  <c:v>0.00698601100000001</c:v>
                </c:pt>
                <c:pt idx="102">
                  <c:v>0.0084133757</c:v>
                </c:pt>
                <c:pt idx="103">
                  <c:v>0.00938106690000001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'Compare all (2)'!$AI$3</c:f>
              <c:strCache>
                <c:ptCount val="1"/>
                <c:pt idx="0">
                  <c:v>2018 vs 2017 legislation, retirement age, non labour income</c:v>
                </c:pt>
              </c:strCache>
            </c:strRef>
          </c:tx>
          <c:spPr>
            <a:ln w="127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(2)'!$AI$4:$AI$107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-1.00000008274037E-10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-9.99999527628859E-11</c:v>
                </c:pt>
                <c:pt idx="11">
                  <c:v>0.0</c:v>
                </c:pt>
                <c:pt idx="12">
                  <c:v>-9.99999527628859E-11</c:v>
                </c:pt>
                <c:pt idx="13">
                  <c:v>-9.99999527628859E-11</c:v>
                </c:pt>
                <c:pt idx="14">
                  <c:v>-0.00126930180000001</c:v>
                </c:pt>
                <c:pt idx="15">
                  <c:v>-0.00134517940000001</c:v>
                </c:pt>
                <c:pt idx="16">
                  <c:v>-0.00228480549999999</c:v>
                </c:pt>
                <c:pt idx="17">
                  <c:v>-0.00229893840000001</c:v>
                </c:pt>
                <c:pt idx="18">
                  <c:v>-0.00239245099999996</c:v>
                </c:pt>
                <c:pt idx="19">
                  <c:v>-0.00235195839999996</c:v>
                </c:pt>
                <c:pt idx="20">
                  <c:v>-0.00225083389999997</c:v>
                </c:pt>
                <c:pt idx="21">
                  <c:v>-0.00173366419999998</c:v>
                </c:pt>
                <c:pt idx="22">
                  <c:v>-0.00118116609999996</c:v>
                </c:pt>
                <c:pt idx="23">
                  <c:v>-0.00177199580000004</c:v>
                </c:pt>
                <c:pt idx="24">
                  <c:v>-0.00224336789999996</c:v>
                </c:pt>
                <c:pt idx="25">
                  <c:v>-0.00214080969999997</c:v>
                </c:pt>
                <c:pt idx="26">
                  <c:v>-0.000866542100000034</c:v>
                </c:pt>
                <c:pt idx="27">
                  <c:v>-0.000824645299999982</c:v>
                </c:pt>
                <c:pt idx="28">
                  <c:v>-0.00023677369999997</c:v>
                </c:pt>
                <c:pt idx="29">
                  <c:v>-0.001875287</c:v>
                </c:pt>
                <c:pt idx="30">
                  <c:v>-0.00143706989999998</c:v>
                </c:pt>
                <c:pt idx="31">
                  <c:v>-0.00225165699999996</c:v>
                </c:pt>
                <c:pt idx="32">
                  <c:v>-0.00283813509999997</c:v>
                </c:pt>
                <c:pt idx="33">
                  <c:v>-0.00235671250000002</c:v>
                </c:pt>
                <c:pt idx="34">
                  <c:v>-0.00296567040000001</c:v>
                </c:pt>
                <c:pt idx="35">
                  <c:v>-0.00327833179999998</c:v>
                </c:pt>
                <c:pt idx="36">
                  <c:v>-0.00258779410000004</c:v>
                </c:pt>
                <c:pt idx="37">
                  <c:v>-0.00173901430000001</c:v>
                </c:pt>
                <c:pt idx="38">
                  <c:v>-0.0028202014</c:v>
                </c:pt>
                <c:pt idx="39">
                  <c:v>-0.00292926320000003</c:v>
                </c:pt>
                <c:pt idx="40">
                  <c:v>-0.00208857529999995</c:v>
                </c:pt>
                <c:pt idx="41">
                  <c:v>-0.00130241550000004</c:v>
                </c:pt>
                <c:pt idx="42">
                  <c:v>-0.00207813779999999</c:v>
                </c:pt>
                <c:pt idx="43">
                  <c:v>-0.000755027999999991</c:v>
                </c:pt>
                <c:pt idx="44">
                  <c:v>-0.00179088900000002</c:v>
                </c:pt>
                <c:pt idx="45">
                  <c:v>-0.00217195730000003</c:v>
                </c:pt>
                <c:pt idx="46">
                  <c:v>-0.00112420870000002</c:v>
                </c:pt>
                <c:pt idx="47">
                  <c:v>-0.00065022189999997</c:v>
                </c:pt>
                <c:pt idx="48">
                  <c:v>-0.00172189289999997</c:v>
                </c:pt>
                <c:pt idx="49">
                  <c:v>-0.00139075869999999</c:v>
                </c:pt>
                <c:pt idx="50">
                  <c:v>0.000214558400000009</c:v>
                </c:pt>
                <c:pt idx="51">
                  <c:v>0.000890014800000005</c:v>
                </c:pt>
                <c:pt idx="52">
                  <c:v>0.00092616270000001</c:v>
                </c:pt>
                <c:pt idx="53">
                  <c:v>0.00155658419999999</c:v>
                </c:pt>
                <c:pt idx="54">
                  <c:v>0.000310510399999964</c:v>
                </c:pt>
                <c:pt idx="55">
                  <c:v>0.00169152300000003</c:v>
                </c:pt>
                <c:pt idx="56">
                  <c:v>0.00241128699999998</c:v>
                </c:pt>
                <c:pt idx="57">
                  <c:v>0.00309241799999998</c:v>
                </c:pt>
                <c:pt idx="58">
                  <c:v>0.00333197140000002</c:v>
                </c:pt>
                <c:pt idx="59">
                  <c:v>0.00343388909999997</c:v>
                </c:pt>
                <c:pt idx="60">
                  <c:v>0.00383491539999997</c:v>
                </c:pt>
                <c:pt idx="61">
                  <c:v>0.00366479510000001</c:v>
                </c:pt>
                <c:pt idx="62">
                  <c:v>0.00440065169999998</c:v>
                </c:pt>
                <c:pt idx="63">
                  <c:v>0.00480200079999998</c:v>
                </c:pt>
                <c:pt idx="64">
                  <c:v>0.00403010879999999</c:v>
                </c:pt>
                <c:pt idx="65">
                  <c:v>0.00444935120000001</c:v>
                </c:pt>
                <c:pt idx="66">
                  <c:v>0.00363267189999999</c:v>
                </c:pt>
                <c:pt idx="67">
                  <c:v>0.0036064817</c:v>
                </c:pt>
                <c:pt idx="68">
                  <c:v>0.0048080184</c:v>
                </c:pt>
                <c:pt idx="69">
                  <c:v>0.00642146650000003</c:v>
                </c:pt>
                <c:pt idx="70">
                  <c:v>0.00650719900000002</c:v>
                </c:pt>
                <c:pt idx="71">
                  <c:v>0.0073264616</c:v>
                </c:pt>
                <c:pt idx="72">
                  <c:v>0.0090963282</c:v>
                </c:pt>
                <c:pt idx="73">
                  <c:v>0.00821939760000001</c:v>
                </c:pt>
                <c:pt idx="74">
                  <c:v>0.00757758120000001</c:v>
                </c:pt>
                <c:pt idx="75">
                  <c:v>0.00809801809999999</c:v>
                </c:pt>
                <c:pt idx="76">
                  <c:v>0.0078880369</c:v>
                </c:pt>
                <c:pt idx="77">
                  <c:v>0.00663588450000002</c:v>
                </c:pt>
                <c:pt idx="78">
                  <c:v>0.00650298360000001</c:v>
                </c:pt>
                <c:pt idx="79">
                  <c:v>0.00848654839999996</c:v>
                </c:pt>
                <c:pt idx="80">
                  <c:v>0.007146441</c:v>
                </c:pt>
                <c:pt idx="81">
                  <c:v>0.00704276939999998</c:v>
                </c:pt>
                <c:pt idx="82">
                  <c:v>0.00936981539999998</c:v>
                </c:pt>
                <c:pt idx="83">
                  <c:v>0.00963182330000001</c:v>
                </c:pt>
                <c:pt idx="84">
                  <c:v>0.00932889719999996</c:v>
                </c:pt>
                <c:pt idx="85">
                  <c:v>0.00960181800000004</c:v>
                </c:pt>
                <c:pt idx="86">
                  <c:v>0.00846835479999996</c:v>
                </c:pt>
                <c:pt idx="87">
                  <c:v>0.00971891070000002</c:v>
                </c:pt>
                <c:pt idx="88">
                  <c:v>0.00914413619999998</c:v>
                </c:pt>
                <c:pt idx="89">
                  <c:v>0.009849194</c:v>
                </c:pt>
                <c:pt idx="90">
                  <c:v>0.010002075</c:v>
                </c:pt>
                <c:pt idx="91">
                  <c:v>0.0130255382</c:v>
                </c:pt>
                <c:pt idx="92">
                  <c:v>0.013201987</c:v>
                </c:pt>
                <c:pt idx="93">
                  <c:v>0.0113942537</c:v>
                </c:pt>
                <c:pt idx="94">
                  <c:v>0.0106630705</c:v>
                </c:pt>
                <c:pt idx="95">
                  <c:v>0.00925094679999999</c:v>
                </c:pt>
                <c:pt idx="96">
                  <c:v>0.0087331242</c:v>
                </c:pt>
                <c:pt idx="97">
                  <c:v>0.00772398290000003</c:v>
                </c:pt>
                <c:pt idx="98">
                  <c:v>0.00904805460000002</c:v>
                </c:pt>
                <c:pt idx="99">
                  <c:v>0.00976537760000001</c:v>
                </c:pt>
                <c:pt idx="100">
                  <c:v>0.00957180489999998</c:v>
                </c:pt>
                <c:pt idx="101">
                  <c:v>0.00885924389999998</c:v>
                </c:pt>
                <c:pt idx="102">
                  <c:v>0.00844846839999996</c:v>
                </c:pt>
                <c:pt idx="103">
                  <c:v>0.0101500751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'Compare all (2)'!$AJ$3</c:f>
              <c:strCache>
                <c:ptCount val="1"/>
                <c:pt idx="0">
                  <c:v>2018 vs 2017 legislation, 65+</c:v>
                </c:pt>
              </c:strCache>
            </c:strRef>
          </c:tx>
          <c:spPr>
            <a:ln w="38100"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(2)'!$AJ$4:$AJ$107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-1.00000008274037E-10</c:v>
                </c:pt>
                <c:pt idx="14">
                  <c:v>-0.000664920800000024</c:v>
                </c:pt>
                <c:pt idx="15">
                  <c:v>-0.000678401900000014</c:v>
                </c:pt>
                <c:pt idx="16">
                  <c:v>-0.000960467999999992</c:v>
                </c:pt>
                <c:pt idx="17">
                  <c:v>-0.000781644500000011</c:v>
                </c:pt>
                <c:pt idx="18">
                  <c:v>-0.000788552100000006</c:v>
                </c:pt>
                <c:pt idx="19">
                  <c:v>-0.00153673869999998</c:v>
                </c:pt>
                <c:pt idx="20">
                  <c:v>-0.000857269599999988</c:v>
                </c:pt>
                <c:pt idx="21">
                  <c:v>-0.00111332250000001</c:v>
                </c:pt>
                <c:pt idx="22">
                  <c:v>0.00073174749999999</c:v>
                </c:pt>
                <c:pt idx="23">
                  <c:v>-0.000171897800000043</c:v>
                </c:pt>
                <c:pt idx="24">
                  <c:v>-0.000620316300000034</c:v>
                </c:pt>
                <c:pt idx="25">
                  <c:v>0.00155868949999999</c:v>
                </c:pt>
                <c:pt idx="26">
                  <c:v>0.00126946319999999</c:v>
                </c:pt>
                <c:pt idx="27">
                  <c:v>0.00106945009999998</c:v>
                </c:pt>
                <c:pt idx="28">
                  <c:v>0.0019488788</c:v>
                </c:pt>
                <c:pt idx="29">
                  <c:v>-0.00227325820000002</c:v>
                </c:pt>
                <c:pt idx="30">
                  <c:v>-0.00211724210000003</c:v>
                </c:pt>
                <c:pt idx="31">
                  <c:v>-0.00289985710000001</c:v>
                </c:pt>
                <c:pt idx="32">
                  <c:v>-0.0014845993</c:v>
                </c:pt>
                <c:pt idx="33">
                  <c:v>0.0017264937</c:v>
                </c:pt>
                <c:pt idx="34">
                  <c:v>0.00437685309999997</c:v>
                </c:pt>
                <c:pt idx="35">
                  <c:v>0.00215929440000001</c:v>
                </c:pt>
                <c:pt idx="36">
                  <c:v>0.00100758319999999</c:v>
                </c:pt>
                <c:pt idx="37">
                  <c:v>0.00415309899999999</c:v>
                </c:pt>
                <c:pt idx="38">
                  <c:v>0.0053474403</c:v>
                </c:pt>
                <c:pt idx="39">
                  <c:v>0.00336460449999998</c:v>
                </c:pt>
                <c:pt idx="40">
                  <c:v>0.00168917330000001</c:v>
                </c:pt>
                <c:pt idx="41">
                  <c:v>0.00339578460000001</c:v>
                </c:pt>
                <c:pt idx="42">
                  <c:v>0.0062751345</c:v>
                </c:pt>
                <c:pt idx="43">
                  <c:v>0.0022873679</c:v>
                </c:pt>
                <c:pt idx="44">
                  <c:v>-1.7081999999502E-6</c:v>
                </c:pt>
                <c:pt idx="45">
                  <c:v>-0.000882307199999987</c:v>
                </c:pt>
                <c:pt idx="46">
                  <c:v>0.0002210822</c:v>
                </c:pt>
                <c:pt idx="47">
                  <c:v>0.00263007329999998</c:v>
                </c:pt>
                <c:pt idx="48">
                  <c:v>0.00138086319999997</c:v>
                </c:pt>
                <c:pt idx="49">
                  <c:v>0.00123978960000004</c:v>
                </c:pt>
                <c:pt idx="50">
                  <c:v>0.00164623270000003</c:v>
                </c:pt>
                <c:pt idx="51">
                  <c:v>0.00199484599999999</c:v>
                </c:pt>
                <c:pt idx="52">
                  <c:v>0.000995780999999973</c:v>
                </c:pt>
                <c:pt idx="53">
                  <c:v>0.00343290530000001</c:v>
                </c:pt>
                <c:pt idx="54">
                  <c:v>-0.00108310880000001</c:v>
                </c:pt>
                <c:pt idx="55">
                  <c:v>-0.00456470929999997</c:v>
                </c:pt>
                <c:pt idx="56">
                  <c:v>0.000160827500000016</c:v>
                </c:pt>
                <c:pt idx="57">
                  <c:v>0.00165543620000003</c:v>
                </c:pt>
                <c:pt idx="58">
                  <c:v>0.0010964148</c:v>
                </c:pt>
                <c:pt idx="59">
                  <c:v>0.00171960859999998</c:v>
                </c:pt>
                <c:pt idx="60">
                  <c:v>0.00041838639999997</c:v>
                </c:pt>
                <c:pt idx="61">
                  <c:v>-0.00163752719999999</c:v>
                </c:pt>
                <c:pt idx="62">
                  <c:v>0.00159267699999999</c:v>
                </c:pt>
                <c:pt idx="63">
                  <c:v>0.00565715819999996</c:v>
                </c:pt>
                <c:pt idx="64">
                  <c:v>0.0057438118</c:v>
                </c:pt>
                <c:pt idx="65">
                  <c:v>-0.000240993199999984</c:v>
                </c:pt>
                <c:pt idx="66">
                  <c:v>0.00351052020000003</c:v>
                </c:pt>
                <c:pt idx="67">
                  <c:v>0.0046055619</c:v>
                </c:pt>
                <c:pt idx="68">
                  <c:v>0.00482476300000001</c:v>
                </c:pt>
                <c:pt idx="69">
                  <c:v>0.0117735328</c:v>
                </c:pt>
                <c:pt idx="70">
                  <c:v>0.00745104490000003</c:v>
                </c:pt>
                <c:pt idx="71">
                  <c:v>0.0103451077</c:v>
                </c:pt>
                <c:pt idx="72">
                  <c:v>0.0101685853</c:v>
                </c:pt>
                <c:pt idx="73">
                  <c:v>0.00806461579999995</c:v>
                </c:pt>
                <c:pt idx="74">
                  <c:v>0.010527082</c:v>
                </c:pt>
                <c:pt idx="75">
                  <c:v>0.00822139170000002</c:v>
                </c:pt>
                <c:pt idx="76">
                  <c:v>0.00876119870000003</c:v>
                </c:pt>
                <c:pt idx="77">
                  <c:v>0.0107962195</c:v>
                </c:pt>
                <c:pt idx="78">
                  <c:v>0.00913953179999999</c:v>
                </c:pt>
                <c:pt idx="79">
                  <c:v>0.0109866968</c:v>
                </c:pt>
                <c:pt idx="80">
                  <c:v>0.0103583393</c:v>
                </c:pt>
                <c:pt idx="81">
                  <c:v>0.008622295</c:v>
                </c:pt>
                <c:pt idx="82">
                  <c:v>0.0132557093</c:v>
                </c:pt>
                <c:pt idx="83">
                  <c:v>0.0148454293</c:v>
                </c:pt>
                <c:pt idx="84">
                  <c:v>0.0107949328</c:v>
                </c:pt>
                <c:pt idx="85">
                  <c:v>0.012644277</c:v>
                </c:pt>
                <c:pt idx="86">
                  <c:v>0.00746760039999999</c:v>
                </c:pt>
                <c:pt idx="87">
                  <c:v>0.00953757790000004</c:v>
                </c:pt>
                <c:pt idx="88">
                  <c:v>0.0068370325</c:v>
                </c:pt>
                <c:pt idx="89">
                  <c:v>0.0103095611</c:v>
                </c:pt>
                <c:pt idx="90">
                  <c:v>0.0111680366</c:v>
                </c:pt>
                <c:pt idx="91">
                  <c:v>0.0112931365</c:v>
                </c:pt>
                <c:pt idx="92">
                  <c:v>0.0135278645</c:v>
                </c:pt>
                <c:pt idx="93">
                  <c:v>0.0100167467</c:v>
                </c:pt>
                <c:pt idx="94">
                  <c:v>0.0128823449</c:v>
                </c:pt>
                <c:pt idx="95">
                  <c:v>0.0165514755</c:v>
                </c:pt>
                <c:pt idx="96">
                  <c:v>0.01337468</c:v>
                </c:pt>
                <c:pt idx="97">
                  <c:v>0.0115536597</c:v>
                </c:pt>
                <c:pt idx="98">
                  <c:v>0.00915471350000002</c:v>
                </c:pt>
                <c:pt idx="99">
                  <c:v>0.0135282308</c:v>
                </c:pt>
                <c:pt idx="100">
                  <c:v>0.012401644</c:v>
                </c:pt>
                <c:pt idx="101">
                  <c:v>0.0119980986</c:v>
                </c:pt>
                <c:pt idx="102">
                  <c:v>0.01056555</c:v>
                </c:pt>
                <c:pt idx="103">
                  <c:v>0.00742291210000001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'Compare all (2)'!$AK$3</c:f>
              <c:strCache>
                <c:ptCount val="1"/>
                <c:pt idx="0">
                  <c:v>2018 vs 2017 legislation,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(2)'!$AK$4:$AK$107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-1.00000008274037E-10</c:v>
                </c:pt>
                <c:pt idx="9">
                  <c:v>-1.00000008274037E-10</c:v>
                </c:pt>
                <c:pt idx="10">
                  <c:v>0.0</c:v>
                </c:pt>
                <c:pt idx="11">
                  <c:v>0.0</c:v>
                </c:pt>
                <c:pt idx="12">
                  <c:v>-1.00000008274037E-10</c:v>
                </c:pt>
                <c:pt idx="13">
                  <c:v>-1.00000008274037E-10</c:v>
                </c:pt>
                <c:pt idx="14">
                  <c:v>-0.00106552700000001</c:v>
                </c:pt>
                <c:pt idx="15">
                  <c:v>-0.00116965499999999</c:v>
                </c:pt>
                <c:pt idx="16">
                  <c:v>-0.00180496489999998</c:v>
                </c:pt>
                <c:pt idx="17">
                  <c:v>-0.00181257870000001</c:v>
                </c:pt>
                <c:pt idx="18">
                  <c:v>-0.00195546349999998</c:v>
                </c:pt>
                <c:pt idx="19">
                  <c:v>-0.00201467490000001</c:v>
                </c:pt>
                <c:pt idx="20">
                  <c:v>-0.00192313319999998</c:v>
                </c:pt>
                <c:pt idx="21">
                  <c:v>-0.00113149950000002</c:v>
                </c:pt>
                <c:pt idx="22">
                  <c:v>-0.00104569570000002</c:v>
                </c:pt>
                <c:pt idx="23">
                  <c:v>-0.00120282770000002</c:v>
                </c:pt>
                <c:pt idx="24">
                  <c:v>-0.00123373560000001</c:v>
                </c:pt>
                <c:pt idx="25">
                  <c:v>-0.00117005680000004</c:v>
                </c:pt>
                <c:pt idx="26">
                  <c:v>-0.000877258199999953</c:v>
                </c:pt>
                <c:pt idx="27">
                  <c:v>-0.000770646200000002</c:v>
                </c:pt>
                <c:pt idx="28">
                  <c:v>-0.000705503300000021</c:v>
                </c:pt>
                <c:pt idx="29">
                  <c:v>-0.0014503273</c:v>
                </c:pt>
                <c:pt idx="30">
                  <c:v>-0.0018605142</c:v>
                </c:pt>
                <c:pt idx="31">
                  <c:v>-0.00277290140000003</c:v>
                </c:pt>
                <c:pt idx="32">
                  <c:v>-0.00278306779999998</c:v>
                </c:pt>
                <c:pt idx="33">
                  <c:v>-0.00258105720000001</c:v>
                </c:pt>
                <c:pt idx="34">
                  <c:v>-0.00227592600000004</c:v>
                </c:pt>
                <c:pt idx="35">
                  <c:v>-0.00241299389999999</c:v>
                </c:pt>
                <c:pt idx="36">
                  <c:v>-0.00198185560000003</c:v>
                </c:pt>
                <c:pt idx="37">
                  <c:v>-0.000832058700000027</c:v>
                </c:pt>
                <c:pt idx="38">
                  <c:v>-0.00127234129999998</c:v>
                </c:pt>
                <c:pt idx="39">
                  <c:v>-0.00180636369999998</c:v>
                </c:pt>
                <c:pt idx="40">
                  <c:v>-0.00224448690000001</c:v>
                </c:pt>
                <c:pt idx="41">
                  <c:v>-0.0018688623</c:v>
                </c:pt>
                <c:pt idx="42">
                  <c:v>-0.00161314689999997</c:v>
                </c:pt>
                <c:pt idx="43">
                  <c:v>-0.00129318139999995</c:v>
                </c:pt>
                <c:pt idx="44">
                  <c:v>-0.0014977947</c:v>
                </c:pt>
                <c:pt idx="45">
                  <c:v>-0.0016343868</c:v>
                </c:pt>
                <c:pt idx="46">
                  <c:v>-0.00158212549999998</c:v>
                </c:pt>
                <c:pt idx="47">
                  <c:v>-0.00144292829999998</c:v>
                </c:pt>
                <c:pt idx="48">
                  <c:v>-0.00133851099999999</c:v>
                </c:pt>
                <c:pt idx="49">
                  <c:v>-0.00122903350000003</c:v>
                </c:pt>
                <c:pt idx="50">
                  <c:v>-0.000822656899999996</c:v>
                </c:pt>
                <c:pt idx="51">
                  <c:v>0.0004536329</c:v>
                </c:pt>
                <c:pt idx="52">
                  <c:v>-3.43872999999939E-5</c:v>
                </c:pt>
                <c:pt idx="53">
                  <c:v>0.000107656099999964</c:v>
                </c:pt>
                <c:pt idx="54">
                  <c:v>-0.00166859990000001</c:v>
                </c:pt>
                <c:pt idx="55">
                  <c:v>-0.000816274399999983</c:v>
                </c:pt>
                <c:pt idx="56">
                  <c:v>-0.0010738522</c:v>
                </c:pt>
                <c:pt idx="57">
                  <c:v>-0.000853470599999961</c:v>
                </c:pt>
                <c:pt idx="58">
                  <c:v>0.000326817899999998</c:v>
                </c:pt>
                <c:pt idx="59">
                  <c:v>0.000382346899999997</c:v>
                </c:pt>
                <c:pt idx="60">
                  <c:v>0.00129420829999999</c:v>
                </c:pt>
                <c:pt idx="61">
                  <c:v>0.000790026899999962</c:v>
                </c:pt>
                <c:pt idx="62">
                  <c:v>0.000687639100000026</c:v>
                </c:pt>
                <c:pt idx="63">
                  <c:v>0.00151663550000003</c:v>
                </c:pt>
                <c:pt idx="64">
                  <c:v>0.000893938499999969</c:v>
                </c:pt>
                <c:pt idx="65">
                  <c:v>0.00114749269999997</c:v>
                </c:pt>
                <c:pt idx="66">
                  <c:v>0.00121880930000001</c:v>
                </c:pt>
                <c:pt idx="67">
                  <c:v>0.00206422370000003</c:v>
                </c:pt>
                <c:pt idx="68">
                  <c:v>0.0031982834</c:v>
                </c:pt>
                <c:pt idx="69">
                  <c:v>0.003439619</c:v>
                </c:pt>
                <c:pt idx="70">
                  <c:v>0.00455109990000002</c:v>
                </c:pt>
                <c:pt idx="71">
                  <c:v>0.00525499000000001</c:v>
                </c:pt>
                <c:pt idx="72">
                  <c:v>0.00536813340000003</c:v>
                </c:pt>
                <c:pt idx="73">
                  <c:v>0.00550504930000001</c:v>
                </c:pt>
                <c:pt idx="74">
                  <c:v>0.00486146919999997</c:v>
                </c:pt>
                <c:pt idx="75">
                  <c:v>0.00494854699999997</c:v>
                </c:pt>
                <c:pt idx="76">
                  <c:v>0.00428288489999995</c:v>
                </c:pt>
                <c:pt idx="77">
                  <c:v>0.00396152699999996</c:v>
                </c:pt>
                <c:pt idx="78">
                  <c:v>0.00410219279999996</c:v>
                </c:pt>
                <c:pt idx="79">
                  <c:v>0.00551261320000001</c:v>
                </c:pt>
                <c:pt idx="80">
                  <c:v>0.00532089999999996</c:v>
                </c:pt>
                <c:pt idx="81">
                  <c:v>0.0061693786</c:v>
                </c:pt>
                <c:pt idx="82">
                  <c:v>0.00782710740000003</c:v>
                </c:pt>
                <c:pt idx="83">
                  <c:v>0.00872629009999998</c:v>
                </c:pt>
                <c:pt idx="84">
                  <c:v>0.00793051509999998</c:v>
                </c:pt>
                <c:pt idx="85">
                  <c:v>0.00813562299999998</c:v>
                </c:pt>
                <c:pt idx="86">
                  <c:v>0.00674886190000001</c:v>
                </c:pt>
                <c:pt idx="87">
                  <c:v>0.00721032309999997</c:v>
                </c:pt>
                <c:pt idx="88">
                  <c:v>0.00778573429999996</c:v>
                </c:pt>
                <c:pt idx="89">
                  <c:v>0.00839467269999999</c:v>
                </c:pt>
                <c:pt idx="90">
                  <c:v>0.0087277248</c:v>
                </c:pt>
                <c:pt idx="91">
                  <c:v>0.0116185593</c:v>
                </c:pt>
                <c:pt idx="92">
                  <c:v>0.0109786781</c:v>
                </c:pt>
                <c:pt idx="93">
                  <c:v>0.00945589799999996</c:v>
                </c:pt>
                <c:pt idx="94">
                  <c:v>0.0101978477</c:v>
                </c:pt>
                <c:pt idx="95">
                  <c:v>0.0103387527</c:v>
                </c:pt>
                <c:pt idx="96">
                  <c:v>0.0101273681</c:v>
                </c:pt>
                <c:pt idx="97">
                  <c:v>0.0096374012</c:v>
                </c:pt>
                <c:pt idx="98">
                  <c:v>0.0104771606</c:v>
                </c:pt>
                <c:pt idx="99">
                  <c:v>0.0120126234</c:v>
                </c:pt>
                <c:pt idx="100">
                  <c:v>0.0116035973</c:v>
                </c:pt>
                <c:pt idx="101">
                  <c:v>0.0114591092</c:v>
                </c:pt>
                <c:pt idx="102">
                  <c:v>0.0104531507</c:v>
                </c:pt>
                <c:pt idx="103">
                  <c:v>0.0101708704</c:v>
                </c:pt>
              </c:numCache>
            </c:numRef>
          </c:val>
          <c:smooth val="0"/>
        </c:ser>
        <c:ser>
          <c:idx val="13"/>
          <c:order val="4"/>
          <c:tx>
            <c:strRef>
              <c:f>'Compare all (2)'!$AL$3</c:f>
              <c:strCache>
                <c:ptCount val="1"/>
                <c:pt idx="0">
                  <c:v>2018 vs 2015 legislation with moratoriums, retirement age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(2)'!$AL$4:$AL$107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1.38410000000144E-6</c:v>
                </c:pt>
                <c:pt idx="7">
                  <c:v>0.00188336159999997</c:v>
                </c:pt>
                <c:pt idx="8">
                  <c:v>0.00203501299999997</c:v>
                </c:pt>
                <c:pt idx="9">
                  <c:v>0.00199073430000002</c:v>
                </c:pt>
                <c:pt idx="10">
                  <c:v>0.00214275190000002</c:v>
                </c:pt>
                <c:pt idx="11">
                  <c:v>0.00203307010000003</c:v>
                </c:pt>
                <c:pt idx="12">
                  <c:v>0.0022183315</c:v>
                </c:pt>
                <c:pt idx="13">
                  <c:v>0.0021215711</c:v>
                </c:pt>
                <c:pt idx="14">
                  <c:v>0.00216587029999998</c:v>
                </c:pt>
                <c:pt idx="15">
                  <c:v>0.00135058659999998</c:v>
                </c:pt>
                <c:pt idx="16">
                  <c:v>0.00193544900000003</c:v>
                </c:pt>
                <c:pt idx="17">
                  <c:v>0.00191145009999999</c:v>
                </c:pt>
                <c:pt idx="18">
                  <c:v>0.00293034190000002</c:v>
                </c:pt>
                <c:pt idx="19">
                  <c:v>0.00262092209999998</c:v>
                </c:pt>
                <c:pt idx="20">
                  <c:v>0.00205497919999997</c:v>
                </c:pt>
                <c:pt idx="21">
                  <c:v>0.00197932220000002</c:v>
                </c:pt>
                <c:pt idx="22">
                  <c:v>0.00606598559999999</c:v>
                </c:pt>
                <c:pt idx="23">
                  <c:v>0.00365262649999998</c:v>
                </c:pt>
                <c:pt idx="24">
                  <c:v>0.00955928649999998</c:v>
                </c:pt>
                <c:pt idx="25">
                  <c:v>0.00464228729999999</c:v>
                </c:pt>
                <c:pt idx="26">
                  <c:v>0.00641100899999997</c:v>
                </c:pt>
                <c:pt idx="27">
                  <c:v>0.00792756499999997</c:v>
                </c:pt>
                <c:pt idx="28">
                  <c:v>0.0103041121</c:v>
                </c:pt>
                <c:pt idx="29">
                  <c:v>0.0098089576</c:v>
                </c:pt>
                <c:pt idx="30">
                  <c:v>0.0128465949</c:v>
                </c:pt>
                <c:pt idx="31">
                  <c:v>0.0127494281</c:v>
                </c:pt>
                <c:pt idx="32">
                  <c:v>0.012286978</c:v>
                </c:pt>
                <c:pt idx="33">
                  <c:v>0.016719072</c:v>
                </c:pt>
                <c:pt idx="34">
                  <c:v>0.0160830087</c:v>
                </c:pt>
                <c:pt idx="35">
                  <c:v>0.0141759675999999</c:v>
                </c:pt>
                <c:pt idx="36">
                  <c:v>0.0133821792</c:v>
                </c:pt>
                <c:pt idx="37">
                  <c:v>0.0196575836</c:v>
                </c:pt>
                <c:pt idx="38">
                  <c:v>0.0178532832</c:v>
                </c:pt>
                <c:pt idx="39">
                  <c:v>0.0172035962</c:v>
                </c:pt>
                <c:pt idx="40">
                  <c:v>0.0217914307</c:v>
                </c:pt>
                <c:pt idx="41">
                  <c:v>0.0252203345</c:v>
                </c:pt>
                <c:pt idx="42">
                  <c:v>0.0242797258</c:v>
                </c:pt>
                <c:pt idx="43">
                  <c:v>0.0266191884999999</c:v>
                </c:pt>
                <c:pt idx="44">
                  <c:v>0.0259713417</c:v>
                </c:pt>
                <c:pt idx="45">
                  <c:v>0.0239033176</c:v>
                </c:pt>
                <c:pt idx="46">
                  <c:v>0.0225626675</c:v>
                </c:pt>
                <c:pt idx="47">
                  <c:v>0.0282672612</c:v>
                </c:pt>
                <c:pt idx="48">
                  <c:v>0.0257303846</c:v>
                </c:pt>
                <c:pt idx="49">
                  <c:v>0.0285033616999999</c:v>
                </c:pt>
                <c:pt idx="50">
                  <c:v>0.0304243123</c:v>
                </c:pt>
                <c:pt idx="51">
                  <c:v>0.0309925158</c:v>
                </c:pt>
                <c:pt idx="52">
                  <c:v>0.030922264</c:v>
                </c:pt>
                <c:pt idx="53">
                  <c:v>0.0355263853</c:v>
                </c:pt>
                <c:pt idx="54">
                  <c:v>0.0309650799</c:v>
                </c:pt>
                <c:pt idx="55">
                  <c:v>0.0318902233</c:v>
                </c:pt>
                <c:pt idx="56">
                  <c:v>0.0329313314</c:v>
                </c:pt>
                <c:pt idx="57">
                  <c:v>0.0374990532</c:v>
                </c:pt>
                <c:pt idx="58">
                  <c:v>0.0379191559</c:v>
                </c:pt>
                <c:pt idx="59">
                  <c:v>0.0376409607</c:v>
                </c:pt>
                <c:pt idx="60">
                  <c:v>0.0342149134</c:v>
                </c:pt>
                <c:pt idx="61">
                  <c:v>0.0351358658</c:v>
                </c:pt>
                <c:pt idx="62">
                  <c:v>0.0385500743</c:v>
                </c:pt>
                <c:pt idx="63">
                  <c:v>0.0420044631</c:v>
                </c:pt>
                <c:pt idx="64">
                  <c:v>0.0389603542</c:v>
                </c:pt>
                <c:pt idx="65">
                  <c:v>0.0384381357</c:v>
                </c:pt>
                <c:pt idx="66">
                  <c:v>0.0391634503</c:v>
                </c:pt>
                <c:pt idx="67">
                  <c:v>0.0394688948</c:v>
                </c:pt>
                <c:pt idx="68">
                  <c:v>0.0378288477</c:v>
                </c:pt>
                <c:pt idx="69">
                  <c:v>0.0455092069</c:v>
                </c:pt>
                <c:pt idx="70">
                  <c:v>0.0449610866</c:v>
                </c:pt>
                <c:pt idx="71">
                  <c:v>0.0494912958</c:v>
                </c:pt>
                <c:pt idx="72">
                  <c:v>0.0497518873</c:v>
                </c:pt>
                <c:pt idx="73">
                  <c:v>0.0480594657</c:v>
                </c:pt>
                <c:pt idx="74">
                  <c:v>0.0502983773</c:v>
                </c:pt>
                <c:pt idx="75">
                  <c:v>0.0529758987</c:v>
                </c:pt>
                <c:pt idx="76">
                  <c:v>0.0519934662</c:v>
                </c:pt>
                <c:pt idx="77">
                  <c:v>0.052059038</c:v>
                </c:pt>
                <c:pt idx="78">
                  <c:v>0.0517648808</c:v>
                </c:pt>
                <c:pt idx="79">
                  <c:v>0.050178621</c:v>
                </c:pt>
                <c:pt idx="80">
                  <c:v>0.0534099927</c:v>
                </c:pt>
                <c:pt idx="81">
                  <c:v>0.0523209013999999</c:v>
                </c:pt>
                <c:pt idx="82">
                  <c:v>0.0522397311</c:v>
                </c:pt>
                <c:pt idx="83">
                  <c:v>0.0534730928</c:v>
                </c:pt>
                <c:pt idx="84">
                  <c:v>0.0563255979</c:v>
                </c:pt>
                <c:pt idx="85">
                  <c:v>0.0553195082</c:v>
                </c:pt>
                <c:pt idx="86">
                  <c:v>0.0529202161</c:v>
                </c:pt>
                <c:pt idx="87">
                  <c:v>0.0543704593</c:v>
                </c:pt>
                <c:pt idx="88">
                  <c:v>0.0573989439</c:v>
                </c:pt>
                <c:pt idx="89">
                  <c:v>0.0606040163</c:v>
                </c:pt>
                <c:pt idx="90">
                  <c:v>0.062794607</c:v>
                </c:pt>
                <c:pt idx="91">
                  <c:v>0.0632699359</c:v>
                </c:pt>
                <c:pt idx="92">
                  <c:v>0.0674154965</c:v>
                </c:pt>
                <c:pt idx="93">
                  <c:v>0.0641560002</c:v>
                </c:pt>
                <c:pt idx="94">
                  <c:v>0.0657718454</c:v>
                </c:pt>
                <c:pt idx="95">
                  <c:v>0.0682176579</c:v>
                </c:pt>
                <c:pt idx="96">
                  <c:v>0.0653980224</c:v>
                </c:pt>
                <c:pt idx="97">
                  <c:v>0.0674558741</c:v>
                </c:pt>
                <c:pt idx="98">
                  <c:v>0.069019114</c:v>
                </c:pt>
                <c:pt idx="99">
                  <c:v>0.0732869746</c:v>
                </c:pt>
                <c:pt idx="100">
                  <c:v>0.0702503353</c:v>
                </c:pt>
                <c:pt idx="101">
                  <c:v>0.0699406881</c:v>
                </c:pt>
                <c:pt idx="102">
                  <c:v>0.0723860561</c:v>
                </c:pt>
                <c:pt idx="103">
                  <c:v>0.0721115086</c:v>
                </c:pt>
              </c:numCache>
            </c:numRef>
          </c:val>
          <c:smooth val="0"/>
        </c:ser>
        <c:ser>
          <c:idx val="14"/>
          <c:order val="5"/>
          <c:tx>
            <c:strRef>
              <c:f>'Compare all (2)'!$AM$3</c:f>
              <c:strCache>
                <c:ptCount val="1"/>
                <c:pt idx="0">
                  <c:v>2018 vs 2015 legislation with moratoriums, retirement age, non labour income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(2)'!$AM$4:$AM$107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1.35029999998038E-6</c:v>
                </c:pt>
                <c:pt idx="7">
                  <c:v>0.00262286759999997</c:v>
                </c:pt>
                <c:pt idx="8">
                  <c:v>0.00263404589999999</c:v>
                </c:pt>
                <c:pt idx="9">
                  <c:v>0.00269105250000001</c:v>
                </c:pt>
                <c:pt idx="10">
                  <c:v>0.00271426660000001</c:v>
                </c:pt>
                <c:pt idx="11">
                  <c:v>0.00274313469999998</c:v>
                </c:pt>
                <c:pt idx="12">
                  <c:v>0.00281083470000004</c:v>
                </c:pt>
                <c:pt idx="13">
                  <c:v>0.00283278080000004</c:v>
                </c:pt>
                <c:pt idx="14">
                  <c:v>0.00160153000000002</c:v>
                </c:pt>
                <c:pt idx="15">
                  <c:v>0.00166792230000001</c:v>
                </c:pt>
                <c:pt idx="16">
                  <c:v>0.000746023300000009</c:v>
                </c:pt>
                <c:pt idx="17">
                  <c:v>0.000739747100000021</c:v>
                </c:pt>
                <c:pt idx="18">
                  <c:v>0.000689568200000046</c:v>
                </c:pt>
                <c:pt idx="19">
                  <c:v>0.000718250199999992</c:v>
                </c:pt>
                <c:pt idx="20">
                  <c:v>0.0017844165</c:v>
                </c:pt>
                <c:pt idx="21">
                  <c:v>0.00227593480000005</c:v>
                </c:pt>
                <c:pt idx="22">
                  <c:v>0.00349193720000002</c:v>
                </c:pt>
                <c:pt idx="23">
                  <c:v>0.00457946469999998</c:v>
                </c:pt>
                <c:pt idx="24">
                  <c:v>0.00512240150000004</c:v>
                </c:pt>
                <c:pt idx="25">
                  <c:v>0.00534227770000001</c:v>
                </c:pt>
                <c:pt idx="26">
                  <c:v>0.00697015889999997</c:v>
                </c:pt>
                <c:pt idx="27">
                  <c:v>0.00811448860000002</c:v>
                </c:pt>
                <c:pt idx="28">
                  <c:v>0.00957662240000001</c:v>
                </c:pt>
                <c:pt idx="29">
                  <c:v>0.00993718189999998</c:v>
                </c:pt>
                <c:pt idx="30">
                  <c:v>0.0114382171</c:v>
                </c:pt>
                <c:pt idx="31">
                  <c:v>0.0116772632</c:v>
                </c:pt>
                <c:pt idx="32">
                  <c:v>0.0114036017</c:v>
                </c:pt>
                <c:pt idx="33">
                  <c:v>0.0127741444</c:v>
                </c:pt>
                <c:pt idx="34">
                  <c:v>0.0130630147</c:v>
                </c:pt>
                <c:pt idx="35">
                  <c:v>0.0133076209</c:v>
                </c:pt>
                <c:pt idx="36">
                  <c:v>0.014498748</c:v>
                </c:pt>
                <c:pt idx="37">
                  <c:v>0.0156987078</c:v>
                </c:pt>
                <c:pt idx="38">
                  <c:v>0.0157108446</c:v>
                </c:pt>
                <c:pt idx="39">
                  <c:v>0.0161764997</c:v>
                </c:pt>
                <c:pt idx="40">
                  <c:v>0.0178916386</c:v>
                </c:pt>
                <c:pt idx="41">
                  <c:v>0.0197854656</c:v>
                </c:pt>
                <c:pt idx="42">
                  <c:v>0.0200093386</c:v>
                </c:pt>
                <c:pt idx="43">
                  <c:v>0.0206792512</c:v>
                </c:pt>
                <c:pt idx="44">
                  <c:v>0.0202942676</c:v>
                </c:pt>
                <c:pt idx="45">
                  <c:v>0.0207501155999999</c:v>
                </c:pt>
                <c:pt idx="46">
                  <c:v>0.0217152332</c:v>
                </c:pt>
                <c:pt idx="47">
                  <c:v>0.0230965806</c:v>
                </c:pt>
                <c:pt idx="48">
                  <c:v>0.022723884</c:v>
                </c:pt>
                <c:pt idx="49">
                  <c:v>0.0236190918</c:v>
                </c:pt>
                <c:pt idx="50">
                  <c:v>0.0260843169</c:v>
                </c:pt>
                <c:pt idx="51">
                  <c:v>0.0266839231</c:v>
                </c:pt>
                <c:pt idx="52">
                  <c:v>0.0279434858</c:v>
                </c:pt>
                <c:pt idx="53">
                  <c:v>0.0279235701</c:v>
                </c:pt>
                <c:pt idx="54">
                  <c:v>0.0284173248</c:v>
                </c:pt>
                <c:pt idx="55">
                  <c:v>0.0292736037</c:v>
                </c:pt>
                <c:pt idx="56">
                  <c:v>0.0303594091</c:v>
                </c:pt>
                <c:pt idx="57">
                  <c:v>0.0303608252</c:v>
                </c:pt>
                <c:pt idx="58">
                  <c:v>0.0315631025</c:v>
                </c:pt>
                <c:pt idx="59">
                  <c:v>0.031791119</c:v>
                </c:pt>
                <c:pt idx="60">
                  <c:v>0.0321075808</c:v>
                </c:pt>
                <c:pt idx="61">
                  <c:v>0.0317242297</c:v>
                </c:pt>
                <c:pt idx="62">
                  <c:v>0.0329280536</c:v>
                </c:pt>
                <c:pt idx="63">
                  <c:v>0.0326784093</c:v>
                </c:pt>
                <c:pt idx="64">
                  <c:v>0.03284711</c:v>
                </c:pt>
                <c:pt idx="65">
                  <c:v>0.0346499098</c:v>
                </c:pt>
                <c:pt idx="66">
                  <c:v>0.0364802741</c:v>
                </c:pt>
                <c:pt idx="67">
                  <c:v>0.0365965581</c:v>
                </c:pt>
                <c:pt idx="68">
                  <c:v>0.0383076488</c:v>
                </c:pt>
                <c:pt idx="69">
                  <c:v>0.0393960802</c:v>
                </c:pt>
                <c:pt idx="70">
                  <c:v>0.0412505997</c:v>
                </c:pt>
                <c:pt idx="71">
                  <c:v>0.0435095375</c:v>
                </c:pt>
                <c:pt idx="72">
                  <c:v>0.0461796871</c:v>
                </c:pt>
                <c:pt idx="73">
                  <c:v>0.0464129976</c:v>
                </c:pt>
                <c:pt idx="74">
                  <c:v>0.0490725764</c:v>
                </c:pt>
                <c:pt idx="75">
                  <c:v>0.0503849161</c:v>
                </c:pt>
                <c:pt idx="76">
                  <c:v>0.0513955253</c:v>
                </c:pt>
                <c:pt idx="77">
                  <c:v>0.0494289549</c:v>
                </c:pt>
                <c:pt idx="78">
                  <c:v>0.0510647127</c:v>
                </c:pt>
                <c:pt idx="79">
                  <c:v>0.0523325689</c:v>
                </c:pt>
                <c:pt idx="80">
                  <c:v>0.0533346537</c:v>
                </c:pt>
                <c:pt idx="81">
                  <c:v>0.0542993143</c:v>
                </c:pt>
                <c:pt idx="82">
                  <c:v>0.0569950811</c:v>
                </c:pt>
                <c:pt idx="83">
                  <c:v>0.0586193215</c:v>
                </c:pt>
                <c:pt idx="84">
                  <c:v>0.0581434575</c:v>
                </c:pt>
                <c:pt idx="85">
                  <c:v>0.0579783356</c:v>
                </c:pt>
                <c:pt idx="86">
                  <c:v>0.0597162204</c:v>
                </c:pt>
                <c:pt idx="87">
                  <c:v>0.0616384751</c:v>
                </c:pt>
                <c:pt idx="88">
                  <c:v>0.0619874594</c:v>
                </c:pt>
                <c:pt idx="89">
                  <c:v>0.0618596079</c:v>
                </c:pt>
                <c:pt idx="90">
                  <c:v>0.0634307032</c:v>
                </c:pt>
                <c:pt idx="91">
                  <c:v>0.0672384694</c:v>
                </c:pt>
                <c:pt idx="92">
                  <c:v>0.068203724</c:v>
                </c:pt>
                <c:pt idx="93">
                  <c:v>0.0665560982</c:v>
                </c:pt>
                <c:pt idx="94">
                  <c:v>0.0678124115</c:v>
                </c:pt>
                <c:pt idx="95">
                  <c:v>0.0686467999</c:v>
                </c:pt>
                <c:pt idx="96">
                  <c:v>0.0684546577</c:v>
                </c:pt>
                <c:pt idx="97">
                  <c:v>0.0691286971</c:v>
                </c:pt>
                <c:pt idx="98">
                  <c:v>0.0714401041</c:v>
                </c:pt>
                <c:pt idx="99">
                  <c:v>0.0718909385</c:v>
                </c:pt>
                <c:pt idx="100">
                  <c:v>0.0716498183</c:v>
                </c:pt>
                <c:pt idx="101">
                  <c:v>0.070949413</c:v>
                </c:pt>
                <c:pt idx="102">
                  <c:v>0.0726257917</c:v>
                </c:pt>
                <c:pt idx="103">
                  <c:v>0.0726367903</c:v>
                </c:pt>
              </c:numCache>
            </c:numRef>
          </c:val>
          <c:smooth val="0"/>
        </c:ser>
        <c:ser>
          <c:idx val="15"/>
          <c:order val="6"/>
          <c:tx>
            <c:strRef>
              <c:f>'Compare all (2)'!$AN$3</c:f>
              <c:strCache>
                <c:ptCount val="1"/>
                <c:pt idx="0">
                  <c:v>2018 vs 2015 legislation with moratoriums, 65+</c:v>
                </c:pt>
              </c:strCache>
            </c:strRef>
          </c:tx>
          <c:spPr>
            <a:ln w="38100"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(2)'!$AN$4:$AN$107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0.00219202700000004</c:v>
                </c:pt>
                <c:pt idx="8">
                  <c:v>0.00234277709999997</c:v>
                </c:pt>
                <c:pt idx="9">
                  <c:v>0.00225676799999996</c:v>
                </c:pt>
                <c:pt idx="10">
                  <c:v>0.00237446540000002</c:v>
                </c:pt>
                <c:pt idx="11">
                  <c:v>0.0022588831</c:v>
                </c:pt>
                <c:pt idx="12">
                  <c:v>0.00240827110000003</c:v>
                </c:pt>
                <c:pt idx="13">
                  <c:v>0.0021461223</c:v>
                </c:pt>
                <c:pt idx="14">
                  <c:v>0.00232664030000002</c:v>
                </c:pt>
                <c:pt idx="15">
                  <c:v>0.00139843959999997</c:v>
                </c:pt>
                <c:pt idx="16">
                  <c:v>0.0021882627</c:v>
                </c:pt>
                <c:pt idx="17">
                  <c:v>0.00196017069999999</c:v>
                </c:pt>
                <c:pt idx="18">
                  <c:v>0.0027633239</c:v>
                </c:pt>
                <c:pt idx="19">
                  <c:v>0.00189234399999999</c:v>
                </c:pt>
                <c:pt idx="20">
                  <c:v>0.00264779469999998</c:v>
                </c:pt>
                <c:pt idx="21">
                  <c:v>0.00191698130000001</c:v>
                </c:pt>
                <c:pt idx="22">
                  <c:v>0.0028580943</c:v>
                </c:pt>
                <c:pt idx="23">
                  <c:v>0.000744431499999975</c:v>
                </c:pt>
                <c:pt idx="24">
                  <c:v>0.00449565529999996</c:v>
                </c:pt>
                <c:pt idx="25">
                  <c:v>0.000283650199999985</c:v>
                </c:pt>
                <c:pt idx="26">
                  <c:v>0.00444151399999998</c:v>
                </c:pt>
                <c:pt idx="27">
                  <c:v>0.000129534900000006</c:v>
                </c:pt>
                <c:pt idx="28">
                  <c:v>0.00362526269999996</c:v>
                </c:pt>
                <c:pt idx="29">
                  <c:v>0.00119498709999999</c:v>
                </c:pt>
                <c:pt idx="30">
                  <c:v>0.00395323180000001</c:v>
                </c:pt>
                <c:pt idx="31">
                  <c:v>0.0042136371</c:v>
                </c:pt>
                <c:pt idx="32">
                  <c:v>0.00320199430000001</c:v>
                </c:pt>
                <c:pt idx="33">
                  <c:v>0.0077651588</c:v>
                </c:pt>
                <c:pt idx="34">
                  <c:v>0.00640898939999995</c:v>
                </c:pt>
                <c:pt idx="35">
                  <c:v>0.00417379559999997</c:v>
                </c:pt>
                <c:pt idx="36">
                  <c:v>0.00524910300000003</c:v>
                </c:pt>
                <c:pt idx="37">
                  <c:v>0.00965072840000003</c:v>
                </c:pt>
                <c:pt idx="38">
                  <c:v>0.00867591620000002</c:v>
                </c:pt>
                <c:pt idx="39">
                  <c:v>0.00700444700000002</c:v>
                </c:pt>
                <c:pt idx="40">
                  <c:v>0.00804616419999998</c:v>
                </c:pt>
                <c:pt idx="41">
                  <c:v>0.0114201755</c:v>
                </c:pt>
                <c:pt idx="42">
                  <c:v>0.0129443299</c:v>
                </c:pt>
                <c:pt idx="43">
                  <c:v>0.0122015016</c:v>
                </c:pt>
                <c:pt idx="44">
                  <c:v>0.0114510185</c:v>
                </c:pt>
                <c:pt idx="45">
                  <c:v>0.00866658040000001</c:v>
                </c:pt>
                <c:pt idx="46">
                  <c:v>0.010194115</c:v>
                </c:pt>
                <c:pt idx="47">
                  <c:v>0.0158702055</c:v>
                </c:pt>
                <c:pt idx="48">
                  <c:v>0.015465434</c:v>
                </c:pt>
                <c:pt idx="49">
                  <c:v>0.0186776592</c:v>
                </c:pt>
                <c:pt idx="50">
                  <c:v>0.018838218</c:v>
                </c:pt>
                <c:pt idx="51">
                  <c:v>0.0180986912</c:v>
                </c:pt>
                <c:pt idx="52">
                  <c:v>0.020034586</c:v>
                </c:pt>
                <c:pt idx="53">
                  <c:v>0.0242073136</c:v>
                </c:pt>
                <c:pt idx="54">
                  <c:v>0.0189494140999999</c:v>
                </c:pt>
                <c:pt idx="55">
                  <c:v>0.0187036732</c:v>
                </c:pt>
                <c:pt idx="56">
                  <c:v>0.0198188317</c:v>
                </c:pt>
                <c:pt idx="57">
                  <c:v>0.0239714889</c:v>
                </c:pt>
                <c:pt idx="58">
                  <c:v>0.0241098873</c:v>
                </c:pt>
                <c:pt idx="59">
                  <c:v>0.0233919257</c:v>
                </c:pt>
                <c:pt idx="60">
                  <c:v>0.0244183686</c:v>
                </c:pt>
                <c:pt idx="61">
                  <c:v>0.0235312769</c:v>
                </c:pt>
                <c:pt idx="62">
                  <c:v>0.0281845682</c:v>
                </c:pt>
                <c:pt idx="63">
                  <c:v>0.0293908809</c:v>
                </c:pt>
                <c:pt idx="64">
                  <c:v>0.0286404577</c:v>
                </c:pt>
                <c:pt idx="65">
                  <c:v>0.0261064361</c:v>
                </c:pt>
                <c:pt idx="66">
                  <c:v>0.029199739</c:v>
                </c:pt>
                <c:pt idx="67">
                  <c:v>0.0307116545</c:v>
                </c:pt>
                <c:pt idx="68">
                  <c:v>0.0276145246</c:v>
                </c:pt>
                <c:pt idx="69">
                  <c:v>0.0357488196</c:v>
                </c:pt>
                <c:pt idx="70">
                  <c:v>0.0372751124</c:v>
                </c:pt>
                <c:pt idx="71">
                  <c:v>0.0398882295</c:v>
                </c:pt>
                <c:pt idx="72">
                  <c:v>0.0387342518</c:v>
                </c:pt>
                <c:pt idx="73">
                  <c:v>0.0368720084</c:v>
                </c:pt>
                <c:pt idx="74">
                  <c:v>0.0386587055</c:v>
                </c:pt>
                <c:pt idx="75">
                  <c:v>0.0422912894</c:v>
                </c:pt>
                <c:pt idx="76">
                  <c:v>0.0398662543</c:v>
                </c:pt>
                <c:pt idx="77">
                  <c:v>0.0427394725</c:v>
                </c:pt>
                <c:pt idx="78">
                  <c:v>0.0427541204</c:v>
                </c:pt>
                <c:pt idx="79">
                  <c:v>0.0398972205999999</c:v>
                </c:pt>
                <c:pt idx="80">
                  <c:v>0.0430701456</c:v>
                </c:pt>
                <c:pt idx="81">
                  <c:v>0.0411778633</c:v>
                </c:pt>
                <c:pt idx="82">
                  <c:v>0.0429800014</c:v>
                </c:pt>
                <c:pt idx="83">
                  <c:v>0.0445762674</c:v>
                </c:pt>
                <c:pt idx="84">
                  <c:v>0.0487520335</c:v>
                </c:pt>
                <c:pt idx="85">
                  <c:v>0.0472102913</c:v>
                </c:pt>
                <c:pt idx="86">
                  <c:v>0.0452787161</c:v>
                </c:pt>
                <c:pt idx="87">
                  <c:v>0.0456474875</c:v>
                </c:pt>
                <c:pt idx="88">
                  <c:v>0.0464992715</c:v>
                </c:pt>
                <c:pt idx="89">
                  <c:v>0.0480914977</c:v>
                </c:pt>
                <c:pt idx="90">
                  <c:v>0.0503632655</c:v>
                </c:pt>
                <c:pt idx="91">
                  <c:v>0.0510867172</c:v>
                </c:pt>
                <c:pt idx="92">
                  <c:v>0.0527365504</c:v>
                </c:pt>
                <c:pt idx="93">
                  <c:v>0.0507108074</c:v>
                </c:pt>
                <c:pt idx="94">
                  <c:v>0.0521351056</c:v>
                </c:pt>
                <c:pt idx="95">
                  <c:v>0.0559592075</c:v>
                </c:pt>
                <c:pt idx="96">
                  <c:v>0.0544422963</c:v>
                </c:pt>
                <c:pt idx="97">
                  <c:v>0.0553679163</c:v>
                </c:pt>
                <c:pt idx="98">
                  <c:v>0.0530565186</c:v>
                </c:pt>
                <c:pt idx="99">
                  <c:v>0.0578533947</c:v>
                </c:pt>
                <c:pt idx="100">
                  <c:v>0.0560946278</c:v>
                </c:pt>
                <c:pt idx="101">
                  <c:v>0.0541821109</c:v>
                </c:pt>
                <c:pt idx="102">
                  <c:v>0.0562268728</c:v>
                </c:pt>
                <c:pt idx="103">
                  <c:v>0.054915425</c:v>
                </c:pt>
              </c:numCache>
            </c:numRef>
          </c:val>
          <c:smooth val="0"/>
        </c:ser>
        <c:ser>
          <c:idx val="16"/>
          <c:order val="7"/>
          <c:tx>
            <c:strRef>
              <c:f>'Compare all (2)'!$AO$3</c:f>
              <c:strCache>
                <c:ptCount val="1"/>
                <c:pt idx="0">
                  <c:v>2018 vs 2015 legislation with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accent1">
                  <a:alpha val="20000"/>
                </a:schemeClr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(2)'!$AO$4:$AO$107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0.00268124359999999</c:v>
                </c:pt>
                <c:pt idx="8">
                  <c:v>0.00272709180000002</c:v>
                </c:pt>
                <c:pt idx="9">
                  <c:v>0.00274154640000002</c:v>
                </c:pt>
                <c:pt idx="10">
                  <c:v>0.00277113779999999</c:v>
                </c:pt>
                <c:pt idx="11">
                  <c:v>0.00279180299999998</c:v>
                </c:pt>
                <c:pt idx="12">
                  <c:v>0.00281219109999997</c:v>
                </c:pt>
                <c:pt idx="13">
                  <c:v>0.00279927159999999</c:v>
                </c:pt>
                <c:pt idx="14">
                  <c:v>0.00173744250000002</c:v>
                </c:pt>
                <c:pt idx="15">
                  <c:v>0.00174156989999996</c:v>
                </c:pt>
                <c:pt idx="16">
                  <c:v>0.0011258676</c:v>
                </c:pt>
                <c:pt idx="17">
                  <c:v>0.00114425819999997</c:v>
                </c:pt>
                <c:pt idx="18">
                  <c:v>0.000955622300000014</c:v>
                </c:pt>
                <c:pt idx="19">
                  <c:v>0.000891835499999993</c:v>
                </c:pt>
                <c:pt idx="20">
                  <c:v>0.00102075950000002</c:v>
                </c:pt>
                <c:pt idx="21">
                  <c:v>0.00156399669999996</c:v>
                </c:pt>
                <c:pt idx="22">
                  <c:v>0.00174868280000001</c:v>
                </c:pt>
                <c:pt idx="23">
                  <c:v>0.00106605529999998</c:v>
                </c:pt>
                <c:pt idx="24">
                  <c:v>0.000998146300000002</c:v>
                </c:pt>
                <c:pt idx="25">
                  <c:v>0.000992218699999991</c:v>
                </c:pt>
                <c:pt idx="26">
                  <c:v>0.000959362800000029</c:v>
                </c:pt>
                <c:pt idx="27">
                  <c:v>0.00101615659999998</c:v>
                </c:pt>
                <c:pt idx="28">
                  <c:v>0.00104697139999998</c:v>
                </c:pt>
                <c:pt idx="29">
                  <c:v>0.001893804</c:v>
                </c:pt>
                <c:pt idx="30">
                  <c:v>0.00212586889999999</c:v>
                </c:pt>
                <c:pt idx="31">
                  <c:v>0.0021174987</c:v>
                </c:pt>
                <c:pt idx="32">
                  <c:v>0.00205436710000001</c:v>
                </c:pt>
                <c:pt idx="33">
                  <c:v>0.00237590929999998</c:v>
                </c:pt>
                <c:pt idx="34">
                  <c:v>0.00303462699999996</c:v>
                </c:pt>
                <c:pt idx="35">
                  <c:v>0.00341586290000001</c:v>
                </c:pt>
                <c:pt idx="36">
                  <c:v>0.00376113299999997</c:v>
                </c:pt>
                <c:pt idx="37">
                  <c:v>0.00477914549999997</c:v>
                </c:pt>
                <c:pt idx="38">
                  <c:v>0.00500381329999999</c:v>
                </c:pt>
                <c:pt idx="39">
                  <c:v>0.00522620340000002</c:v>
                </c:pt>
                <c:pt idx="40">
                  <c:v>0.00651668999999999</c:v>
                </c:pt>
                <c:pt idx="41">
                  <c:v>0.0077951853</c:v>
                </c:pt>
                <c:pt idx="42">
                  <c:v>0.00826751419999999</c:v>
                </c:pt>
                <c:pt idx="43">
                  <c:v>0.00877122590000001</c:v>
                </c:pt>
                <c:pt idx="44">
                  <c:v>0.00876881140000002</c:v>
                </c:pt>
                <c:pt idx="45">
                  <c:v>0.00942999389999999</c:v>
                </c:pt>
                <c:pt idx="46">
                  <c:v>0.0106693924</c:v>
                </c:pt>
                <c:pt idx="47">
                  <c:v>0.0114447128</c:v>
                </c:pt>
                <c:pt idx="48">
                  <c:v>0.0126450651</c:v>
                </c:pt>
                <c:pt idx="49">
                  <c:v>0.0126144956</c:v>
                </c:pt>
                <c:pt idx="50">
                  <c:v>0.0141439667</c:v>
                </c:pt>
                <c:pt idx="51">
                  <c:v>0.0151937404</c:v>
                </c:pt>
                <c:pt idx="52">
                  <c:v>0.0161591839</c:v>
                </c:pt>
                <c:pt idx="53">
                  <c:v>0.0169018477</c:v>
                </c:pt>
                <c:pt idx="54">
                  <c:v>0.0170439103</c:v>
                </c:pt>
                <c:pt idx="55">
                  <c:v>0.0177042371</c:v>
                </c:pt>
                <c:pt idx="56">
                  <c:v>0.01800365</c:v>
                </c:pt>
                <c:pt idx="57">
                  <c:v>0.0189524859</c:v>
                </c:pt>
                <c:pt idx="58">
                  <c:v>0.0198233601</c:v>
                </c:pt>
                <c:pt idx="59">
                  <c:v>0.0203449281</c:v>
                </c:pt>
                <c:pt idx="60">
                  <c:v>0.0218710695</c:v>
                </c:pt>
                <c:pt idx="61">
                  <c:v>0.021813023</c:v>
                </c:pt>
                <c:pt idx="62">
                  <c:v>0.0218398677</c:v>
                </c:pt>
                <c:pt idx="63">
                  <c:v>0.0213598041</c:v>
                </c:pt>
                <c:pt idx="64">
                  <c:v>0.0212581233</c:v>
                </c:pt>
                <c:pt idx="65">
                  <c:v>0.0234317956</c:v>
                </c:pt>
                <c:pt idx="66">
                  <c:v>0.0249909218</c:v>
                </c:pt>
                <c:pt idx="67">
                  <c:v>0.025864253</c:v>
                </c:pt>
                <c:pt idx="68">
                  <c:v>0.0273433113</c:v>
                </c:pt>
                <c:pt idx="69">
                  <c:v>0.0285309252</c:v>
                </c:pt>
                <c:pt idx="70">
                  <c:v>0.0304705707</c:v>
                </c:pt>
                <c:pt idx="71">
                  <c:v>0.031881952</c:v>
                </c:pt>
                <c:pt idx="72">
                  <c:v>0.0325871243</c:v>
                </c:pt>
                <c:pt idx="73">
                  <c:v>0.0331596145</c:v>
                </c:pt>
                <c:pt idx="74">
                  <c:v>0.0350453337</c:v>
                </c:pt>
                <c:pt idx="75">
                  <c:v>0.0362866282</c:v>
                </c:pt>
                <c:pt idx="76">
                  <c:v>0.0363551793</c:v>
                </c:pt>
                <c:pt idx="77">
                  <c:v>0.0359985673</c:v>
                </c:pt>
                <c:pt idx="78">
                  <c:v>0.0373702653</c:v>
                </c:pt>
                <c:pt idx="79">
                  <c:v>0.0385316007</c:v>
                </c:pt>
                <c:pt idx="80">
                  <c:v>0.0394262154</c:v>
                </c:pt>
                <c:pt idx="81">
                  <c:v>0.0412505068</c:v>
                </c:pt>
                <c:pt idx="82">
                  <c:v>0.0414711475</c:v>
                </c:pt>
                <c:pt idx="83">
                  <c:v>0.042220677</c:v>
                </c:pt>
                <c:pt idx="84">
                  <c:v>0.0425650887</c:v>
                </c:pt>
                <c:pt idx="85">
                  <c:v>0.0430707902</c:v>
                </c:pt>
                <c:pt idx="86">
                  <c:v>0.0445022018</c:v>
                </c:pt>
                <c:pt idx="87">
                  <c:v>0.0450895978</c:v>
                </c:pt>
                <c:pt idx="88">
                  <c:v>0.0449703352</c:v>
                </c:pt>
                <c:pt idx="89">
                  <c:v>0.0449846154</c:v>
                </c:pt>
                <c:pt idx="90">
                  <c:v>0.0455408075</c:v>
                </c:pt>
                <c:pt idx="91">
                  <c:v>0.0488863905</c:v>
                </c:pt>
                <c:pt idx="92">
                  <c:v>0.0494226243</c:v>
                </c:pt>
                <c:pt idx="93">
                  <c:v>0.0486628979999999</c:v>
                </c:pt>
                <c:pt idx="94">
                  <c:v>0.0498456703</c:v>
                </c:pt>
                <c:pt idx="95">
                  <c:v>0.051311801</c:v>
                </c:pt>
                <c:pt idx="96">
                  <c:v>0.0508557807</c:v>
                </c:pt>
                <c:pt idx="97">
                  <c:v>0.0512727835</c:v>
                </c:pt>
                <c:pt idx="98">
                  <c:v>0.0520718591</c:v>
                </c:pt>
                <c:pt idx="99">
                  <c:v>0.052239681</c:v>
                </c:pt>
                <c:pt idx="100">
                  <c:v>0.0523733619</c:v>
                </c:pt>
                <c:pt idx="101">
                  <c:v>0.0521176751</c:v>
                </c:pt>
                <c:pt idx="102">
                  <c:v>0.0526421241</c:v>
                </c:pt>
                <c:pt idx="103">
                  <c:v>0.0523238758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'Compare all (2)'!$AP$3</c:f>
              <c:strCache>
                <c:ptCount val="1"/>
                <c:pt idx="0">
                  <c:v>2018 vs 2015 legislation no moratoriums, retirement age</c:v>
                </c:pt>
              </c:strCache>
            </c:strRef>
          </c:tx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(2)'!$AP$4:$AP$107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1.38410000000144E-6</c:v>
                </c:pt>
                <c:pt idx="7">
                  <c:v>0.00188336159999997</c:v>
                </c:pt>
                <c:pt idx="8">
                  <c:v>0.000475518399999986</c:v>
                </c:pt>
                <c:pt idx="9">
                  <c:v>-0.00186299680000002</c:v>
                </c:pt>
                <c:pt idx="10">
                  <c:v>-0.00356741719999998</c:v>
                </c:pt>
                <c:pt idx="11">
                  <c:v>-0.00540690899999996</c:v>
                </c:pt>
                <c:pt idx="12">
                  <c:v>-0.00752464270000003</c:v>
                </c:pt>
                <c:pt idx="13">
                  <c:v>-0.0108258152</c:v>
                </c:pt>
                <c:pt idx="14">
                  <c:v>-0.0119716949</c:v>
                </c:pt>
                <c:pt idx="15">
                  <c:v>-0.0150269107</c:v>
                </c:pt>
                <c:pt idx="16">
                  <c:v>-0.0175254071</c:v>
                </c:pt>
                <c:pt idx="17">
                  <c:v>-0.0184149025</c:v>
                </c:pt>
                <c:pt idx="18">
                  <c:v>-0.0205454611</c:v>
                </c:pt>
                <c:pt idx="19">
                  <c:v>-0.0233348534</c:v>
                </c:pt>
                <c:pt idx="20">
                  <c:v>-0.0247220319</c:v>
                </c:pt>
                <c:pt idx="21">
                  <c:v>-0.0231013019</c:v>
                </c:pt>
                <c:pt idx="22">
                  <c:v>-0.0248454411</c:v>
                </c:pt>
                <c:pt idx="23">
                  <c:v>-0.0272280135</c:v>
                </c:pt>
                <c:pt idx="24">
                  <c:v>-0.0268672564</c:v>
                </c:pt>
                <c:pt idx="25">
                  <c:v>-0.0324282847</c:v>
                </c:pt>
                <c:pt idx="26">
                  <c:v>-0.0338290993</c:v>
                </c:pt>
                <c:pt idx="27">
                  <c:v>-0.0333561196</c:v>
                </c:pt>
                <c:pt idx="28">
                  <c:v>-0.0370547394</c:v>
                </c:pt>
                <c:pt idx="29">
                  <c:v>-0.0419443659</c:v>
                </c:pt>
                <c:pt idx="30">
                  <c:v>-0.0428534999</c:v>
                </c:pt>
                <c:pt idx="31">
                  <c:v>-0.0436997739</c:v>
                </c:pt>
                <c:pt idx="32">
                  <c:v>-0.0490502749</c:v>
                </c:pt>
                <c:pt idx="33">
                  <c:v>-0.0497455428</c:v>
                </c:pt>
                <c:pt idx="34">
                  <c:v>-0.0510775327</c:v>
                </c:pt>
                <c:pt idx="35">
                  <c:v>-0.0566442016</c:v>
                </c:pt>
                <c:pt idx="36">
                  <c:v>-0.0613669892</c:v>
                </c:pt>
                <c:pt idx="37">
                  <c:v>-0.0642314432</c:v>
                </c:pt>
                <c:pt idx="38">
                  <c:v>-0.0657633116</c:v>
                </c:pt>
                <c:pt idx="39">
                  <c:v>-0.0721378052</c:v>
                </c:pt>
                <c:pt idx="40">
                  <c:v>-0.0749531399</c:v>
                </c:pt>
                <c:pt idx="41">
                  <c:v>-0.0729733856</c:v>
                </c:pt>
                <c:pt idx="42">
                  <c:v>-0.0742764678</c:v>
                </c:pt>
                <c:pt idx="43">
                  <c:v>-0.0755237299</c:v>
                </c:pt>
                <c:pt idx="44">
                  <c:v>-0.0789954148</c:v>
                </c:pt>
                <c:pt idx="45">
                  <c:v>-0.0833055967</c:v>
                </c:pt>
                <c:pt idx="46">
                  <c:v>-0.0875352256</c:v>
                </c:pt>
                <c:pt idx="47">
                  <c:v>-0.0887064919</c:v>
                </c:pt>
                <c:pt idx="48">
                  <c:v>-0.0858599405</c:v>
                </c:pt>
                <c:pt idx="49">
                  <c:v>-0.0858033084</c:v>
                </c:pt>
                <c:pt idx="50">
                  <c:v>-0.0874168914</c:v>
                </c:pt>
                <c:pt idx="51">
                  <c:v>-0.0948516203</c:v>
                </c:pt>
                <c:pt idx="52">
                  <c:v>-0.0954501177999999</c:v>
                </c:pt>
                <c:pt idx="53">
                  <c:v>-0.0949327648</c:v>
                </c:pt>
                <c:pt idx="54">
                  <c:v>-0.1043427659</c:v>
                </c:pt>
                <c:pt idx="55">
                  <c:v>-0.1079276733</c:v>
                </c:pt>
                <c:pt idx="56">
                  <c:v>-0.1097458084</c:v>
                </c:pt>
                <c:pt idx="57">
                  <c:v>-0.1140932101</c:v>
                </c:pt>
                <c:pt idx="58">
                  <c:v>-0.1151738985</c:v>
                </c:pt>
                <c:pt idx="59">
                  <c:v>-0.1156106103</c:v>
                </c:pt>
                <c:pt idx="60">
                  <c:v>-0.1225026693</c:v>
                </c:pt>
                <c:pt idx="61">
                  <c:v>-0.1249761863</c:v>
                </c:pt>
                <c:pt idx="62">
                  <c:v>-0.1215720355</c:v>
                </c:pt>
                <c:pt idx="63">
                  <c:v>-0.1246001304</c:v>
                </c:pt>
                <c:pt idx="64">
                  <c:v>-0.1257024341</c:v>
                </c:pt>
                <c:pt idx="65">
                  <c:v>-0.13025021</c:v>
                </c:pt>
                <c:pt idx="66">
                  <c:v>-0.1335311798</c:v>
                </c:pt>
                <c:pt idx="67">
                  <c:v>-0.1356479334</c:v>
                </c:pt>
                <c:pt idx="68">
                  <c:v>-0.1408878286</c:v>
                </c:pt>
                <c:pt idx="69">
                  <c:v>-0.1379210557</c:v>
                </c:pt>
                <c:pt idx="70">
                  <c:v>-0.1455640836</c:v>
                </c:pt>
                <c:pt idx="71">
                  <c:v>-0.1448880704</c:v>
                </c:pt>
                <c:pt idx="72">
                  <c:v>-0.1426355074</c:v>
                </c:pt>
                <c:pt idx="73">
                  <c:v>-0.1443784955</c:v>
                </c:pt>
                <c:pt idx="74">
                  <c:v>-0.1452712775</c:v>
                </c:pt>
                <c:pt idx="75">
                  <c:v>-0.1502666468</c:v>
                </c:pt>
                <c:pt idx="76">
                  <c:v>-0.1528078478</c:v>
                </c:pt>
                <c:pt idx="77">
                  <c:v>-0.1511631363</c:v>
                </c:pt>
                <c:pt idx="78">
                  <c:v>-0.1561498512</c:v>
                </c:pt>
                <c:pt idx="79">
                  <c:v>-0.1577230055</c:v>
                </c:pt>
                <c:pt idx="80">
                  <c:v>-0.1579881217</c:v>
                </c:pt>
                <c:pt idx="81">
                  <c:v>-0.1587460237</c:v>
                </c:pt>
                <c:pt idx="82">
                  <c:v>-0.1607532294</c:v>
                </c:pt>
                <c:pt idx="83">
                  <c:v>-0.1645571497</c:v>
                </c:pt>
                <c:pt idx="84">
                  <c:v>-0.164014409</c:v>
                </c:pt>
                <c:pt idx="85">
                  <c:v>-0.165821138</c:v>
                </c:pt>
                <c:pt idx="86">
                  <c:v>-0.1702358275</c:v>
                </c:pt>
                <c:pt idx="87">
                  <c:v>-0.1696026901</c:v>
                </c:pt>
                <c:pt idx="88">
                  <c:v>-0.1717331461</c:v>
                </c:pt>
                <c:pt idx="89">
                  <c:v>-0.1697534258</c:v>
                </c:pt>
                <c:pt idx="90">
                  <c:v>-0.1736988956</c:v>
                </c:pt>
                <c:pt idx="91">
                  <c:v>-0.171362085</c:v>
                </c:pt>
                <c:pt idx="92">
                  <c:v>-0.1739011855</c:v>
                </c:pt>
                <c:pt idx="93">
                  <c:v>-0.1792942028</c:v>
                </c:pt>
                <c:pt idx="94">
                  <c:v>-0.1762827721</c:v>
                </c:pt>
                <c:pt idx="95">
                  <c:v>-0.1760827373</c:v>
                </c:pt>
                <c:pt idx="96">
                  <c:v>-0.1803476792</c:v>
                </c:pt>
                <c:pt idx="97">
                  <c:v>-0.1800145105</c:v>
                </c:pt>
                <c:pt idx="98">
                  <c:v>-0.1827183786</c:v>
                </c:pt>
                <c:pt idx="99">
                  <c:v>-0.1809794645</c:v>
                </c:pt>
                <c:pt idx="100">
                  <c:v>-0.1857502676</c:v>
                </c:pt>
                <c:pt idx="101">
                  <c:v>-0.1829762617</c:v>
                </c:pt>
                <c:pt idx="102">
                  <c:v>-0.1824782264</c:v>
                </c:pt>
                <c:pt idx="103">
                  <c:v>-0.1818845668</c:v>
                </c:pt>
              </c:numCache>
            </c:numRef>
          </c:val>
          <c:smooth val="0"/>
        </c:ser>
        <c:ser>
          <c:idx val="22"/>
          <c:order val="9"/>
          <c:tx>
            <c:strRef>
              <c:f>'Compare all (2)'!$AQ$3</c:f>
              <c:strCache>
                <c:ptCount val="1"/>
                <c:pt idx="0">
                  <c:v>2018 vs 2015 legislation no moratoriums, retirement age, non labour income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(2)'!$AQ$4:$AQ$107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-1.00000008274037E-10</c:v>
                </c:pt>
                <c:pt idx="6">
                  <c:v>1.35029999998038E-6</c:v>
                </c:pt>
                <c:pt idx="7">
                  <c:v>0.00262286759999997</c:v>
                </c:pt>
                <c:pt idx="8">
                  <c:v>0.00045322619999999</c:v>
                </c:pt>
                <c:pt idx="9">
                  <c:v>-0.00381398620000001</c:v>
                </c:pt>
                <c:pt idx="10">
                  <c:v>-0.00708934259999999</c:v>
                </c:pt>
                <c:pt idx="11">
                  <c:v>-0.00957833930000001</c:v>
                </c:pt>
                <c:pt idx="12">
                  <c:v>-0.0129720799</c:v>
                </c:pt>
                <c:pt idx="13">
                  <c:v>-0.0156340166</c:v>
                </c:pt>
                <c:pt idx="14">
                  <c:v>-0.0203064234</c:v>
                </c:pt>
                <c:pt idx="15">
                  <c:v>-0.0227940755</c:v>
                </c:pt>
                <c:pt idx="16">
                  <c:v>-0.025638919</c:v>
                </c:pt>
                <c:pt idx="17">
                  <c:v>-0.0287453358</c:v>
                </c:pt>
                <c:pt idx="18">
                  <c:v>-0.0329925202</c:v>
                </c:pt>
                <c:pt idx="19">
                  <c:v>-0.0350230868</c:v>
                </c:pt>
                <c:pt idx="20">
                  <c:v>-0.0362169862</c:v>
                </c:pt>
                <c:pt idx="21">
                  <c:v>-0.0344957910999999</c:v>
                </c:pt>
                <c:pt idx="22">
                  <c:v>-0.0361841135</c:v>
                </c:pt>
                <c:pt idx="23">
                  <c:v>-0.0371648537</c:v>
                </c:pt>
                <c:pt idx="24">
                  <c:v>-0.0387976388</c:v>
                </c:pt>
                <c:pt idx="25">
                  <c:v>-0.0405404075</c:v>
                </c:pt>
                <c:pt idx="26">
                  <c:v>-0.0409714833</c:v>
                </c:pt>
                <c:pt idx="27">
                  <c:v>-0.0429184913</c:v>
                </c:pt>
                <c:pt idx="28">
                  <c:v>-0.0457330343</c:v>
                </c:pt>
                <c:pt idx="29">
                  <c:v>-0.0506234484</c:v>
                </c:pt>
                <c:pt idx="30">
                  <c:v>-0.053317524</c:v>
                </c:pt>
                <c:pt idx="31">
                  <c:v>-0.0599371622999999</c:v>
                </c:pt>
                <c:pt idx="32">
                  <c:v>-0.0652709046</c:v>
                </c:pt>
                <c:pt idx="33">
                  <c:v>-0.0681716814</c:v>
                </c:pt>
                <c:pt idx="34">
                  <c:v>-0.0730888726</c:v>
                </c:pt>
                <c:pt idx="35">
                  <c:v>-0.0782864139</c:v>
                </c:pt>
                <c:pt idx="36">
                  <c:v>-0.0817187618</c:v>
                </c:pt>
                <c:pt idx="37">
                  <c:v>-0.0860310781</c:v>
                </c:pt>
                <c:pt idx="38">
                  <c:v>-0.0900457144</c:v>
                </c:pt>
                <c:pt idx="39">
                  <c:v>-0.0929393906</c:v>
                </c:pt>
                <c:pt idx="40">
                  <c:v>-0.0974882485</c:v>
                </c:pt>
                <c:pt idx="41">
                  <c:v>-0.0994240456</c:v>
                </c:pt>
                <c:pt idx="42">
                  <c:v>-0.1031531898</c:v>
                </c:pt>
                <c:pt idx="43">
                  <c:v>-0.107083473</c:v>
                </c:pt>
                <c:pt idx="44">
                  <c:v>-0.1085946833</c:v>
                </c:pt>
                <c:pt idx="45">
                  <c:v>-0.1107443104</c:v>
                </c:pt>
                <c:pt idx="46">
                  <c:v>-0.1129602594</c:v>
                </c:pt>
                <c:pt idx="47">
                  <c:v>-0.1157793896</c:v>
                </c:pt>
                <c:pt idx="48">
                  <c:v>-0.1175497881</c:v>
                </c:pt>
                <c:pt idx="49">
                  <c:v>-0.1206651831</c:v>
                </c:pt>
                <c:pt idx="50">
                  <c:v>-0.1228274532</c:v>
                </c:pt>
                <c:pt idx="51">
                  <c:v>-0.1257173069</c:v>
                </c:pt>
                <c:pt idx="52">
                  <c:v>-0.1279645431</c:v>
                </c:pt>
                <c:pt idx="53">
                  <c:v>-0.1322944515</c:v>
                </c:pt>
                <c:pt idx="54">
                  <c:v>-0.1360697934</c:v>
                </c:pt>
                <c:pt idx="55">
                  <c:v>-0.1399445972</c:v>
                </c:pt>
                <c:pt idx="56">
                  <c:v>-0.1426283532</c:v>
                </c:pt>
                <c:pt idx="57">
                  <c:v>-0.1470484171</c:v>
                </c:pt>
                <c:pt idx="58">
                  <c:v>-0.1497504504</c:v>
                </c:pt>
                <c:pt idx="59">
                  <c:v>-0.1513261644</c:v>
                </c:pt>
                <c:pt idx="60">
                  <c:v>-0.1525841847</c:v>
                </c:pt>
                <c:pt idx="61">
                  <c:v>-0.1567534025</c:v>
                </c:pt>
                <c:pt idx="62">
                  <c:v>-0.1557131879</c:v>
                </c:pt>
                <c:pt idx="63">
                  <c:v>-0.1579855426</c:v>
                </c:pt>
                <c:pt idx="64">
                  <c:v>-0.1588989351</c:v>
                </c:pt>
                <c:pt idx="65">
                  <c:v>-0.1619600101</c:v>
                </c:pt>
                <c:pt idx="66">
                  <c:v>-0.1665019986</c:v>
                </c:pt>
                <c:pt idx="67">
                  <c:v>-0.1676861003</c:v>
                </c:pt>
                <c:pt idx="68">
                  <c:v>-0.1686606629</c:v>
                </c:pt>
                <c:pt idx="69">
                  <c:v>-0.1707129502</c:v>
                </c:pt>
                <c:pt idx="70">
                  <c:v>-0.1735375531</c:v>
                </c:pt>
                <c:pt idx="71">
                  <c:v>-0.1739901024</c:v>
                </c:pt>
                <c:pt idx="72">
                  <c:v>-0.1734730874</c:v>
                </c:pt>
                <c:pt idx="73">
                  <c:v>-0.1728029006</c:v>
                </c:pt>
                <c:pt idx="74">
                  <c:v>-0.174632586</c:v>
                </c:pt>
                <c:pt idx="75">
                  <c:v>-0.1763478821</c:v>
                </c:pt>
                <c:pt idx="76">
                  <c:v>-0.1783351429</c:v>
                </c:pt>
                <c:pt idx="77">
                  <c:v>-0.1824714703</c:v>
                </c:pt>
                <c:pt idx="78">
                  <c:v>-0.1870014228</c:v>
                </c:pt>
                <c:pt idx="79">
                  <c:v>-0.1881899308</c:v>
                </c:pt>
                <c:pt idx="80">
                  <c:v>-0.187165646</c:v>
                </c:pt>
                <c:pt idx="81">
                  <c:v>-0.1883810644</c:v>
                </c:pt>
                <c:pt idx="82">
                  <c:v>-0.1892791882</c:v>
                </c:pt>
                <c:pt idx="83">
                  <c:v>-0.1904789822</c:v>
                </c:pt>
                <c:pt idx="84">
                  <c:v>-0.1924096598</c:v>
                </c:pt>
                <c:pt idx="85">
                  <c:v>-0.1941733177</c:v>
                </c:pt>
                <c:pt idx="86">
                  <c:v>-0.1957052539</c:v>
                </c:pt>
                <c:pt idx="87">
                  <c:v>-0.1953514603</c:v>
                </c:pt>
                <c:pt idx="88">
                  <c:v>-0.1971947223</c:v>
                </c:pt>
                <c:pt idx="89">
                  <c:v>-0.2008105119</c:v>
                </c:pt>
                <c:pt idx="90">
                  <c:v>-0.202192256</c:v>
                </c:pt>
                <c:pt idx="91">
                  <c:v>-0.2025493323</c:v>
                </c:pt>
                <c:pt idx="92">
                  <c:v>-0.2051169643</c:v>
                </c:pt>
                <c:pt idx="93">
                  <c:v>-0.2074604735</c:v>
                </c:pt>
                <c:pt idx="94">
                  <c:v>-0.2091388569</c:v>
                </c:pt>
                <c:pt idx="95">
                  <c:v>-0.211438878</c:v>
                </c:pt>
                <c:pt idx="96">
                  <c:v>-0.2132223798</c:v>
                </c:pt>
                <c:pt idx="97">
                  <c:v>-0.2147696007</c:v>
                </c:pt>
                <c:pt idx="98">
                  <c:v>-0.2151023349</c:v>
                </c:pt>
                <c:pt idx="99">
                  <c:v>-0.2160721889</c:v>
                </c:pt>
                <c:pt idx="100">
                  <c:v>-0.2176482988</c:v>
                </c:pt>
                <c:pt idx="101">
                  <c:v>-0.2194698415</c:v>
                </c:pt>
                <c:pt idx="102">
                  <c:v>-0.2205709086</c:v>
                </c:pt>
                <c:pt idx="103">
                  <c:v>-0.22032461</c:v>
                </c:pt>
              </c:numCache>
            </c:numRef>
          </c:val>
          <c:smooth val="0"/>
        </c:ser>
        <c:ser>
          <c:idx val="23"/>
          <c:order val="10"/>
          <c:tx>
            <c:strRef>
              <c:f>'Compare all (2)'!$AR$3</c:f>
              <c:strCache>
                <c:ptCount val="1"/>
                <c:pt idx="0">
                  <c:v>2018 vs 2015 legislation no moratoriums, 65+</c:v>
                </c:pt>
              </c:strCache>
            </c:strRef>
          </c:tx>
          <c:spPr>
            <a:ln w="38100" cmpd="sng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(2)'!$AR$4:$AR$107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0.00219202700000004</c:v>
                </c:pt>
                <c:pt idx="8">
                  <c:v>0.00154292419999996</c:v>
                </c:pt>
                <c:pt idx="9">
                  <c:v>0.000768775299999968</c:v>
                </c:pt>
                <c:pt idx="10">
                  <c:v>0.00117246310000002</c:v>
                </c:pt>
                <c:pt idx="11">
                  <c:v>-0.00124571910000004</c:v>
                </c:pt>
                <c:pt idx="12">
                  <c:v>-0.00160031919999998</c:v>
                </c:pt>
                <c:pt idx="13">
                  <c:v>-0.0036511259</c:v>
                </c:pt>
                <c:pt idx="14">
                  <c:v>-0.00420381949999998</c:v>
                </c:pt>
                <c:pt idx="15">
                  <c:v>-0.00528584970000001</c:v>
                </c:pt>
                <c:pt idx="16">
                  <c:v>-0.00663620179999996</c:v>
                </c:pt>
                <c:pt idx="17">
                  <c:v>-0.00617428130000003</c:v>
                </c:pt>
                <c:pt idx="18">
                  <c:v>-0.0071423686</c:v>
                </c:pt>
                <c:pt idx="19">
                  <c:v>-0.0079023185</c:v>
                </c:pt>
                <c:pt idx="20">
                  <c:v>-0.00813751280000002</c:v>
                </c:pt>
                <c:pt idx="21">
                  <c:v>-0.0055237789</c:v>
                </c:pt>
                <c:pt idx="22">
                  <c:v>-0.00678537819999997</c:v>
                </c:pt>
                <c:pt idx="23">
                  <c:v>-0.00634276630000002</c:v>
                </c:pt>
                <c:pt idx="24">
                  <c:v>-0.00686978500000001</c:v>
                </c:pt>
                <c:pt idx="25">
                  <c:v>-0.00987483559999996</c:v>
                </c:pt>
                <c:pt idx="26">
                  <c:v>-0.0102066811</c:v>
                </c:pt>
                <c:pt idx="27">
                  <c:v>-0.0108873199</c:v>
                </c:pt>
                <c:pt idx="28">
                  <c:v>-0.0119951454</c:v>
                </c:pt>
                <c:pt idx="29">
                  <c:v>-0.0182583171</c:v>
                </c:pt>
                <c:pt idx="30">
                  <c:v>-0.0179144524</c:v>
                </c:pt>
                <c:pt idx="31">
                  <c:v>-0.0187681025</c:v>
                </c:pt>
                <c:pt idx="32">
                  <c:v>-0.0209910740999999</c:v>
                </c:pt>
                <c:pt idx="33">
                  <c:v>-0.0193883982</c:v>
                </c:pt>
                <c:pt idx="34">
                  <c:v>-0.021312499</c:v>
                </c:pt>
                <c:pt idx="35">
                  <c:v>-0.0252547327</c:v>
                </c:pt>
                <c:pt idx="36">
                  <c:v>-0.0245655143</c:v>
                </c:pt>
                <c:pt idx="37">
                  <c:v>-0.0270358386</c:v>
                </c:pt>
                <c:pt idx="38">
                  <c:v>-0.0283263529</c:v>
                </c:pt>
                <c:pt idx="39">
                  <c:v>-0.0323456081</c:v>
                </c:pt>
                <c:pt idx="40">
                  <c:v>-0.034058551</c:v>
                </c:pt>
                <c:pt idx="41">
                  <c:v>-0.0300358529</c:v>
                </c:pt>
                <c:pt idx="42">
                  <c:v>-0.0277862866</c:v>
                </c:pt>
                <c:pt idx="43">
                  <c:v>-0.0292129108</c:v>
                </c:pt>
                <c:pt idx="44">
                  <c:v>-0.0307832643999999</c:v>
                </c:pt>
                <c:pt idx="45">
                  <c:v>-0.0316197947</c:v>
                </c:pt>
                <c:pt idx="46">
                  <c:v>-0.033997539</c:v>
                </c:pt>
                <c:pt idx="47">
                  <c:v>-0.032515282</c:v>
                </c:pt>
                <c:pt idx="48">
                  <c:v>-0.0304555588</c:v>
                </c:pt>
                <c:pt idx="49">
                  <c:v>-0.0295065157</c:v>
                </c:pt>
                <c:pt idx="50">
                  <c:v>-0.0311026281</c:v>
                </c:pt>
                <c:pt idx="51">
                  <c:v>-0.0347924752</c:v>
                </c:pt>
                <c:pt idx="52">
                  <c:v>-0.0350315243</c:v>
                </c:pt>
                <c:pt idx="53">
                  <c:v>-0.0319675552</c:v>
                </c:pt>
                <c:pt idx="54">
                  <c:v>-0.0380878572</c:v>
                </c:pt>
                <c:pt idx="55">
                  <c:v>-0.0383267567</c:v>
                </c:pt>
                <c:pt idx="56">
                  <c:v>-0.0347458199</c:v>
                </c:pt>
                <c:pt idx="57">
                  <c:v>-0.0376666256</c:v>
                </c:pt>
                <c:pt idx="58">
                  <c:v>-0.0377881714</c:v>
                </c:pt>
                <c:pt idx="59">
                  <c:v>-0.0367257318</c:v>
                </c:pt>
                <c:pt idx="60">
                  <c:v>-0.0381012436</c:v>
                </c:pt>
                <c:pt idx="61">
                  <c:v>-0.0386241993</c:v>
                </c:pt>
                <c:pt idx="62">
                  <c:v>-0.0360310686</c:v>
                </c:pt>
                <c:pt idx="63">
                  <c:v>-0.0353324275</c:v>
                </c:pt>
                <c:pt idx="64">
                  <c:v>-0.0337443966</c:v>
                </c:pt>
                <c:pt idx="65">
                  <c:v>-0.0368774036</c:v>
                </c:pt>
                <c:pt idx="66">
                  <c:v>-0.0345275404</c:v>
                </c:pt>
                <c:pt idx="67">
                  <c:v>-0.0361839296</c:v>
                </c:pt>
                <c:pt idx="68">
                  <c:v>-0.0385961407</c:v>
                </c:pt>
                <c:pt idx="69">
                  <c:v>-0.0328405779999999</c:v>
                </c:pt>
                <c:pt idx="70">
                  <c:v>-0.0385430657</c:v>
                </c:pt>
                <c:pt idx="71">
                  <c:v>-0.0367943093</c:v>
                </c:pt>
                <c:pt idx="72">
                  <c:v>-0.0363836624</c:v>
                </c:pt>
                <c:pt idx="73">
                  <c:v>-0.0386557177</c:v>
                </c:pt>
                <c:pt idx="74">
                  <c:v>-0.0368723847</c:v>
                </c:pt>
                <c:pt idx="75">
                  <c:v>-0.0403140861</c:v>
                </c:pt>
                <c:pt idx="76">
                  <c:v>-0.0418410548999999</c:v>
                </c:pt>
                <c:pt idx="77">
                  <c:v>-0.0371705149</c:v>
                </c:pt>
                <c:pt idx="78">
                  <c:v>-0.0399343867</c:v>
                </c:pt>
                <c:pt idx="79">
                  <c:v>-0.0405046528</c:v>
                </c:pt>
                <c:pt idx="80">
                  <c:v>-0.0365673813</c:v>
                </c:pt>
                <c:pt idx="81">
                  <c:v>-0.0390443189</c:v>
                </c:pt>
                <c:pt idx="82">
                  <c:v>-0.0395060103</c:v>
                </c:pt>
                <c:pt idx="83">
                  <c:v>-0.0429727755</c:v>
                </c:pt>
                <c:pt idx="84">
                  <c:v>-0.0383517304</c:v>
                </c:pt>
                <c:pt idx="85">
                  <c:v>-0.0414619644</c:v>
                </c:pt>
                <c:pt idx="86">
                  <c:v>-0.041824685</c:v>
                </c:pt>
                <c:pt idx="87">
                  <c:v>-0.040440357</c:v>
                </c:pt>
                <c:pt idx="88">
                  <c:v>-0.0440473057</c:v>
                </c:pt>
                <c:pt idx="89">
                  <c:v>-0.0410147556</c:v>
                </c:pt>
                <c:pt idx="90">
                  <c:v>-0.0401006695</c:v>
                </c:pt>
                <c:pt idx="91">
                  <c:v>-0.0356223635</c:v>
                </c:pt>
                <c:pt idx="92">
                  <c:v>-0.0334771302</c:v>
                </c:pt>
                <c:pt idx="93">
                  <c:v>-0.0389812523</c:v>
                </c:pt>
                <c:pt idx="94">
                  <c:v>-0.0407352734</c:v>
                </c:pt>
                <c:pt idx="95">
                  <c:v>-0.0351807774</c:v>
                </c:pt>
                <c:pt idx="96">
                  <c:v>-0.0402693307</c:v>
                </c:pt>
                <c:pt idx="97">
                  <c:v>-0.0385941121</c:v>
                </c:pt>
                <c:pt idx="98">
                  <c:v>-0.0402969051999999</c:v>
                </c:pt>
                <c:pt idx="99">
                  <c:v>-0.0347042581</c:v>
                </c:pt>
                <c:pt idx="100">
                  <c:v>-0.0369152508</c:v>
                </c:pt>
                <c:pt idx="101">
                  <c:v>-0.034902399</c:v>
                </c:pt>
                <c:pt idx="102">
                  <c:v>-0.0346975635</c:v>
                </c:pt>
                <c:pt idx="103">
                  <c:v>-0.0377047957</c:v>
                </c:pt>
              </c:numCache>
            </c:numRef>
          </c:val>
          <c:smooth val="0"/>
        </c:ser>
        <c:ser>
          <c:idx val="24"/>
          <c:order val="11"/>
          <c:tx>
            <c:strRef>
              <c:f>'Compare all (2)'!$AS$3</c:f>
              <c:strCache>
                <c:ptCount val="1"/>
                <c:pt idx="0">
                  <c:v>2018 vs 2015 legislation no moratoriums, 65+, non labour income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  <a:alpha val="2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'Compare all (2)'!$AG$4:$AG$107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'Compare all (2)'!$AS$4:$AS$107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0.00268124359999999</c:v>
                </c:pt>
                <c:pt idx="8">
                  <c:v>0.0020038711</c:v>
                </c:pt>
                <c:pt idx="9">
                  <c:v>0.000795176299999978</c:v>
                </c:pt>
                <c:pt idx="10">
                  <c:v>-0.000416857200000009</c:v>
                </c:pt>
                <c:pt idx="11">
                  <c:v>-0.00168481660000003</c:v>
                </c:pt>
                <c:pt idx="12">
                  <c:v>-0.00362510960000001</c:v>
                </c:pt>
                <c:pt idx="13">
                  <c:v>-0.00472239400000002</c:v>
                </c:pt>
                <c:pt idx="14">
                  <c:v>-0.00697617189999999</c:v>
                </c:pt>
                <c:pt idx="15">
                  <c:v>-0.00786853949999999</c:v>
                </c:pt>
                <c:pt idx="16">
                  <c:v>-0.00865224780000001</c:v>
                </c:pt>
                <c:pt idx="17">
                  <c:v>-0.00959390830000001</c:v>
                </c:pt>
                <c:pt idx="18">
                  <c:v>-0.00980073619999999</c:v>
                </c:pt>
                <c:pt idx="19">
                  <c:v>-0.009587287</c:v>
                </c:pt>
                <c:pt idx="20">
                  <c:v>-0.00940813639999999</c:v>
                </c:pt>
                <c:pt idx="21">
                  <c:v>-0.00742631900000001</c:v>
                </c:pt>
                <c:pt idx="22">
                  <c:v>-0.00802830040000002</c:v>
                </c:pt>
                <c:pt idx="23">
                  <c:v>-0.00874018069999999</c:v>
                </c:pt>
                <c:pt idx="24">
                  <c:v>-0.00908899190000001</c:v>
                </c:pt>
                <c:pt idx="25">
                  <c:v>-0.00970292140000001</c:v>
                </c:pt>
                <c:pt idx="26">
                  <c:v>-0.0100388211</c:v>
                </c:pt>
                <c:pt idx="27">
                  <c:v>-0.0102061729</c:v>
                </c:pt>
                <c:pt idx="28">
                  <c:v>-0.0117194734</c:v>
                </c:pt>
                <c:pt idx="29">
                  <c:v>-0.0134146052</c:v>
                </c:pt>
                <c:pt idx="30">
                  <c:v>-0.0161400592</c:v>
                </c:pt>
                <c:pt idx="31">
                  <c:v>-0.0188352605</c:v>
                </c:pt>
                <c:pt idx="32">
                  <c:v>-0.0218878921</c:v>
                </c:pt>
                <c:pt idx="33">
                  <c:v>-0.0225753621</c:v>
                </c:pt>
                <c:pt idx="34">
                  <c:v>-0.0246663719</c:v>
                </c:pt>
                <c:pt idx="35">
                  <c:v>-0.0247949466</c:v>
                </c:pt>
                <c:pt idx="36">
                  <c:v>-0.0267517081</c:v>
                </c:pt>
                <c:pt idx="37">
                  <c:v>-0.0288194533</c:v>
                </c:pt>
                <c:pt idx="38">
                  <c:v>-0.0310989103</c:v>
                </c:pt>
                <c:pt idx="39">
                  <c:v>-0.0313745252999999</c:v>
                </c:pt>
                <c:pt idx="40">
                  <c:v>-0.0316521696</c:v>
                </c:pt>
                <c:pt idx="41">
                  <c:v>-0.030462326</c:v>
                </c:pt>
                <c:pt idx="42">
                  <c:v>-0.0302563849</c:v>
                </c:pt>
                <c:pt idx="43">
                  <c:v>-0.0320309755</c:v>
                </c:pt>
                <c:pt idx="44">
                  <c:v>-0.0313139899</c:v>
                </c:pt>
                <c:pt idx="45">
                  <c:v>-0.0312956672</c:v>
                </c:pt>
                <c:pt idx="46">
                  <c:v>-0.0314302467</c:v>
                </c:pt>
                <c:pt idx="47">
                  <c:v>-0.0321362287</c:v>
                </c:pt>
                <c:pt idx="48">
                  <c:v>-0.0321854358</c:v>
                </c:pt>
                <c:pt idx="49">
                  <c:v>-0.0338945175</c:v>
                </c:pt>
                <c:pt idx="50">
                  <c:v>-0.0336709445</c:v>
                </c:pt>
                <c:pt idx="51">
                  <c:v>-0.033210723</c:v>
                </c:pt>
                <c:pt idx="52">
                  <c:v>-0.0336447283</c:v>
                </c:pt>
                <c:pt idx="53">
                  <c:v>-0.0338195124</c:v>
                </c:pt>
                <c:pt idx="54">
                  <c:v>-0.0354529397</c:v>
                </c:pt>
                <c:pt idx="55">
                  <c:v>-0.0359352099</c:v>
                </c:pt>
                <c:pt idx="56">
                  <c:v>-0.0369095176</c:v>
                </c:pt>
                <c:pt idx="57">
                  <c:v>-0.0374025298</c:v>
                </c:pt>
                <c:pt idx="58">
                  <c:v>-0.0366055072</c:v>
                </c:pt>
                <c:pt idx="59">
                  <c:v>-0.0357025584</c:v>
                </c:pt>
                <c:pt idx="60">
                  <c:v>-0.0352803954</c:v>
                </c:pt>
                <c:pt idx="61">
                  <c:v>-0.0369332316</c:v>
                </c:pt>
                <c:pt idx="62">
                  <c:v>-0.0370649562</c:v>
                </c:pt>
                <c:pt idx="63">
                  <c:v>-0.0361913487</c:v>
                </c:pt>
                <c:pt idx="64">
                  <c:v>-0.0355948246</c:v>
                </c:pt>
                <c:pt idx="65">
                  <c:v>-0.0355749602</c:v>
                </c:pt>
                <c:pt idx="66">
                  <c:v>-0.0360703266</c:v>
                </c:pt>
                <c:pt idx="67">
                  <c:v>-0.037128558</c:v>
                </c:pt>
                <c:pt idx="68">
                  <c:v>-0.0368265001</c:v>
                </c:pt>
                <c:pt idx="69">
                  <c:v>-0.0368338402</c:v>
                </c:pt>
                <c:pt idx="70">
                  <c:v>-0.037671454</c:v>
                </c:pt>
                <c:pt idx="71">
                  <c:v>-0.037078128</c:v>
                </c:pt>
                <c:pt idx="72">
                  <c:v>-0.0371630697</c:v>
                </c:pt>
                <c:pt idx="73">
                  <c:v>-0.0368127211</c:v>
                </c:pt>
                <c:pt idx="74">
                  <c:v>-0.0388587123</c:v>
                </c:pt>
                <c:pt idx="75">
                  <c:v>-0.0390469152</c:v>
                </c:pt>
                <c:pt idx="76">
                  <c:v>-0.0394294348</c:v>
                </c:pt>
                <c:pt idx="77">
                  <c:v>-0.0394400186</c:v>
                </c:pt>
                <c:pt idx="78">
                  <c:v>-0.0425752243</c:v>
                </c:pt>
                <c:pt idx="79">
                  <c:v>-0.0416023481</c:v>
                </c:pt>
                <c:pt idx="80">
                  <c:v>-0.0399361077</c:v>
                </c:pt>
                <c:pt idx="81">
                  <c:v>-0.038610171</c:v>
                </c:pt>
                <c:pt idx="82">
                  <c:v>-0.0379617993</c:v>
                </c:pt>
                <c:pt idx="83">
                  <c:v>-0.0403155211</c:v>
                </c:pt>
                <c:pt idx="84">
                  <c:v>-0.0395830002</c:v>
                </c:pt>
                <c:pt idx="85">
                  <c:v>-0.0379602983</c:v>
                </c:pt>
                <c:pt idx="86">
                  <c:v>-0.0367691326</c:v>
                </c:pt>
                <c:pt idx="87">
                  <c:v>-0.0356817176</c:v>
                </c:pt>
                <c:pt idx="88">
                  <c:v>-0.0361183893</c:v>
                </c:pt>
                <c:pt idx="89">
                  <c:v>-0.0368349091</c:v>
                </c:pt>
                <c:pt idx="90">
                  <c:v>-0.0355351434</c:v>
                </c:pt>
                <c:pt idx="91">
                  <c:v>-0.033245316</c:v>
                </c:pt>
                <c:pt idx="92">
                  <c:v>-0.0325477787</c:v>
                </c:pt>
                <c:pt idx="93">
                  <c:v>-0.0351218009</c:v>
                </c:pt>
                <c:pt idx="94">
                  <c:v>-0.0352214889</c:v>
                </c:pt>
                <c:pt idx="95">
                  <c:v>-0.0336540984</c:v>
                </c:pt>
                <c:pt idx="96">
                  <c:v>-0.0353486808</c:v>
                </c:pt>
                <c:pt idx="97">
                  <c:v>-0.0353986421</c:v>
                </c:pt>
                <c:pt idx="98">
                  <c:v>-0.0349861561</c:v>
                </c:pt>
                <c:pt idx="99">
                  <c:v>-0.0334595845</c:v>
                </c:pt>
                <c:pt idx="100">
                  <c:v>-0.0332474921</c:v>
                </c:pt>
                <c:pt idx="101">
                  <c:v>-0.0339846527</c:v>
                </c:pt>
                <c:pt idx="102">
                  <c:v>-0.033843593</c:v>
                </c:pt>
                <c:pt idx="103">
                  <c:v>-0.0336376719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37224"/>
        <c:axId val="-2076461128"/>
      </c:lineChart>
      <c:catAx>
        <c:axId val="-209473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6461128"/>
        <c:crosses val="autoZero"/>
        <c:auto val="1"/>
        <c:lblAlgn val="ctr"/>
        <c:lblOffset val="100"/>
        <c:noMultiLvlLbl val="0"/>
      </c:catAx>
      <c:valAx>
        <c:axId val="-2076461128"/>
        <c:scaling>
          <c:orientation val="minMax"/>
          <c:max val="0.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4737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614786788015"/>
          <c:y val="0.0185846213667736"/>
          <c:w val="0.270995602822374"/>
          <c:h val="0.95974433751336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710134833809491"/>
        </c:manualLayout>
      </c:layout>
      <c:lineChart>
        <c:grouping val="standard"/>
        <c:varyColors val="0"/>
        <c:ser>
          <c:idx val="1"/>
          <c:order val="0"/>
          <c:tx>
            <c:strRef>
              <c:f>'2018 Individual gini elderly'!$B$3</c:f>
              <c:strCache>
                <c:ptCount val="1"/>
                <c:pt idx="0">
                  <c:v>All income,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elderly'!$A$5:$A$108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elderly'!$B$5:$B$108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0.2992682374</c:v>
                </c:pt>
                <c:pt idx="6">
                  <c:v>0.3132801382</c:v>
                </c:pt>
                <c:pt idx="7">
                  <c:v>0.3092880549</c:v>
                </c:pt>
                <c:pt idx="8">
                  <c:v>0.3169011585</c:v>
                </c:pt>
                <c:pt idx="9">
                  <c:v>0.3096030981</c:v>
                </c:pt>
                <c:pt idx="10">
                  <c:v>0.3170421785</c:v>
                </c:pt>
                <c:pt idx="11">
                  <c:v>0.3096154025</c:v>
                </c:pt>
                <c:pt idx="12">
                  <c:v>0.3149784083</c:v>
                </c:pt>
                <c:pt idx="13">
                  <c:v>0.3178366461</c:v>
                </c:pt>
                <c:pt idx="14">
                  <c:v>0.3209461695</c:v>
                </c:pt>
                <c:pt idx="15">
                  <c:v>0.3242025282</c:v>
                </c:pt>
                <c:pt idx="16">
                  <c:v>0.3264610242</c:v>
                </c:pt>
                <c:pt idx="17">
                  <c:v>0.3287660302</c:v>
                </c:pt>
                <c:pt idx="18">
                  <c:v>0.3296159739</c:v>
                </c:pt>
                <c:pt idx="19">
                  <c:v>0.3334568456</c:v>
                </c:pt>
                <c:pt idx="20">
                  <c:v>0.3243802835</c:v>
                </c:pt>
                <c:pt idx="21">
                  <c:v>0.32691771</c:v>
                </c:pt>
                <c:pt idx="22">
                  <c:v>0.3274011269</c:v>
                </c:pt>
                <c:pt idx="23">
                  <c:v>0.331267239</c:v>
                </c:pt>
                <c:pt idx="24">
                  <c:v>0.3343692969</c:v>
                </c:pt>
                <c:pt idx="25">
                  <c:v>0.3362415891</c:v>
                </c:pt>
                <c:pt idx="26">
                  <c:v>0.3384645973</c:v>
                </c:pt>
                <c:pt idx="27">
                  <c:v>0.3464170402</c:v>
                </c:pt>
                <c:pt idx="28">
                  <c:v>0.3470322404</c:v>
                </c:pt>
                <c:pt idx="29">
                  <c:v>0.3520346101</c:v>
                </c:pt>
                <c:pt idx="30">
                  <c:v>0.3552319512</c:v>
                </c:pt>
                <c:pt idx="31">
                  <c:v>0.3585066932</c:v>
                </c:pt>
                <c:pt idx="32">
                  <c:v>0.3615651955</c:v>
                </c:pt>
                <c:pt idx="33">
                  <c:v>0.3598561481</c:v>
                </c:pt>
                <c:pt idx="34">
                  <c:v>0.3647472651</c:v>
                </c:pt>
                <c:pt idx="35">
                  <c:v>0.3678640821</c:v>
                </c:pt>
                <c:pt idx="36">
                  <c:v>0.3723538981</c:v>
                </c:pt>
                <c:pt idx="37">
                  <c:v>0.3747756782</c:v>
                </c:pt>
                <c:pt idx="38">
                  <c:v>0.3755737577</c:v>
                </c:pt>
                <c:pt idx="39">
                  <c:v>0.3777793425</c:v>
                </c:pt>
                <c:pt idx="40">
                  <c:v>0.3803058181</c:v>
                </c:pt>
                <c:pt idx="41">
                  <c:v>0.3809570346</c:v>
                </c:pt>
                <c:pt idx="42">
                  <c:v>0.3818893267</c:v>
                </c:pt>
                <c:pt idx="43">
                  <c:v>0.3808058007</c:v>
                </c:pt>
                <c:pt idx="44">
                  <c:v>0.3819000829</c:v>
                </c:pt>
                <c:pt idx="45">
                  <c:v>0.3822520697</c:v>
                </c:pt>
                <c:pt idx="46">
                  <c:v>0.3842755169</c:v>
                </c:pt>
                <c:pt idx="47">
                  <c:v>0.384522836</c:v>
                </c:pt>
                <c:pt idx="48">
                  <c:v>0.3848017503</c:v>
                </c:pt>
                <c:pt idx="49">
                  <c:v>0.3850752919</c:v>
                </c:pt>
                <c:pt idx="50">
                  <c:v>0.3878213999</c:v>
                </c:pt>
                <c:pt idx="51">
                  <c:v>0.3915302028</c:v>
                </c:pt>
                <c:pt idx="52">
                  <c:v>0.3895643491</c:v>
                </c:pt>
                <c:pt idx="53">
                  <c:v>0.3920336229</c:v>
                </c:pt>
                <c:pt idx="54">
                  <c:v>0.3936364027</c:v>
                </c:pt>
                <c:pt idx="55">
                  <c:v>0.3926703536</c:v>
                </c:pt>
                <c:pt idx="56">
                  <c:v>0.3934401782</c:v>
                </c:pt>
                <c:pt idx="57">
                  <c:v>0.3978735723</c:v>
                </c:pt>
                <c:pt idx="58">
                  <c:v>0.3930187147</c:v>
                </c:pt>
                <c:pt idx="59">
                  <c:v>0.391217575</c:v>
                </c:pt>
                <c:pt idx="60">
                  <c:v>0.3933817007</c:v>
                </c:pt>
                <c:pt idx="61">
                  <c:v>0.395946402</c:v>
                </c:pt>
                <c:pt idx="62">
                  <c:v>0.3964745797</c:v>
                </c:pt>
                <c:pt idx="63">
                  <c:v>0.4011447572</c:v>
                </c:pt>
                <c:pt idx="64">
                  <c:v>0.3995532221</c:v>
                </c:pt>
                <c:pt idx="65">
                  <c:v>0.3994957342</c:v>
                </c:pt>
                <c:pt idx="66">
                  <c:v>0.3966158184</c:v>
                </c:pt>
                <c:pt idx="67">
                  <c:v>0.3988741413</c:v>
                </c:pt>
                <c:pt idx="68">
                  <c:v>0.3984414135</c:v>
                </c:pt>
                <c:pt idx="69">
                  <c:v>0.3975809319</c:v>
                </c:pt>
                <c:pt idx="70">
                  <c:v>0.4011670945</c:v>
                </c:pt>
                <c:pt idx="71">
                  <c:v>0.4005363184</c:v>
                </c:pt>
                <c:pt idx="72">
                  <c:v>0.400692609</c:v>
                </c:pt>
                <c:pt idx="73">
                  <c:v>0.4002934394</c:v>
                </c:pt>
                <c:pt idx="74">
                  <c:v>0.405133441</c:v>
                </c:pt>
                <c:pt idx="75">
                  <c:v>0.4024157888</c:v>
                </c:pt>
                <c:pt idx="76">
                  <c:v>0.4057364759</c:v>
                </c:pt>
                <c:pt idx="77">
                  <c:v>0.4086475414</c:v>
                </c:pt>
                <c:pt idx="78">
                  <c:v>0.4107513237</c:v>
                </c:pt>
                <c:pt idx="79">
                  <c:v>0.4116533103</c:v>
                </c:pt>
                <c:pt idx="80">
                  <c:v>0.4144502217</c:v>
                </c:pt>
                <c:pt idx="81">
                  <c:v>0.4149998026</c:v>
                </c:pt>
                <c:pt idx="82">
                  <c:v>0.415651548</c:v>
                </c:pt>
                <c:pt idx="83">
                  <c:v>0.4151329411</c:v>
                </c:pt>
                <c:pt idx="84">
                  <c:v>0.4136509804</c:v>
                </c:pt>
                <c:pt idx="85">
                  <c:v>0.4152396096</c:v>
                </c:pt>
                <c:pt idx="86">
                  <c:v>0.4170160615</c:v>
                </c:pt>
                <c:pt idx="87">
                  <c:v>0.4182766468</c:v>
                </c:pt>
                <c:pt idx="88">
                  <c:v>0.4169132574</c:v>
                </c:pt>
                <c:pt idx="89">
                  <c:v>0.4166645777</c:v>
                </c:pt>
                <c:pt idx="90">
                  <c:v>0.4174943588</c:v>
                </c:pt>
                <c:pt idx="91">
                  <c:v>0.4173216752</c:v>
                </c:pt>
                <c:pt idx="92">
                  <c:v>0.4184068721</c:v>
                </c:pt>
                <c:pt idx="93">
                  <c:v>0.4209250477</c:v>
                </c:pt>
                <c:pt idx="94">
                  <c:v>0.4213546767</c:v>
                </c:pt>
                <c:pt idx="95">
                  <c:v>0.4250339102</c:v>
                </c:pt>
                <c:pt idx="96">
                  <c:v>0.4256306484</c:v>
                </c:pt>
                <c:pt idx="97">
                  <c:v>0.4224586478</c:v>
                </c:pt>
                <c:pt idx="98">
                  <c:v>0.4259392559</c:v>
                </c:pt>
                <c:pt idx="99">
                  <c:v>0.4266819569</c:v>
                </c:pt>
                <c:pt idx="100">
                  <c:v>0.4237823555</c:v>
                </c:pt>
                <c:pt idx="101">
                  <c:v>0.4266859834</c:v>
                </c:pt>
                <c:pt idx="102">
                  <c:v>0.4295887092</c:v>
                </c:pt>
                <c:pt idx="103">
                  <c:v>0.4307482644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'2018 Individual gini elderly'!$C$3</c:f>
              <c:strCache>
                <c:ptCount val="1"/>
                <c:pt idx="0">
                  <c:v>Non labour income, retirement age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elderly'!$A$5:$A$108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elderly'!$C$5:$C$108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0.2674207303</c:v>
                </c:pt>
                <c:pt idx="6">
                  <c:v>0.2718798451</c:v>
                </c:pt>
                <c:pt idx="7">
                  <c:v>0.2754885085</c:v>
                </c:pt>
                <c:pt idx="8">
                  <c:v>0.2777288332</c:v>
                </c:pt>
                <c:pt idx="9">
                  <c:v>0.2797438092</c:v>
                </c:pt>
                <c:pt idx="10">
                  <c:v>0.2806818241</c:v>
                </c:pt>
                <c:pt idx="11">
                  <c:v>0.2815690682</c:v>
                </c:pt>
                <c:pt idx="12">
                  <c:v>0.2836420726</c:v>
                </c:pt>
                <c:pt idx="13">
                  <c:v>0.285470305</c:v>
                </c:pt>
                <c:pt idx="14">
                  <c:v>0.2872488203</c:v>
                </c:pt>
                <c:pt idx="15">
                  <c:v>0.2893615205</c:v>
                </c:pt>
                <c:pt idx="16">
                  <c:v>0.291573768</c:v>
                </c:pt>
                <c:pt idx="17">
                  <c:v>0.2925707625</c:v>
                </c:pt>
                <c:pt idx="18">
                  <c:v>0.2950719136</c:v>
                </c:pt>
                <c:pt idx="19">
                  <c:v>0.2994955051</c:v>
                </c:pt>
                <c:pt idx="20">
                  <c:v>0.2942520105</c:v>
                </c:pt>
                <c:pt idx="21">
                  <c:v>0.2970840221</c:v>
                </c:pt>
                <c:pt idx="22">
                  <c:v>0.3024734095</c:v>
                </c:pt>
                <c:pt idx="23">
                  <c:v>0.3068838498</c:v>
                </c:pt>
                <c:pt idx="24">
                  <c:v>0.3110766889</c:v>
                </c:pt>
                <c:pt idx="25">
                  <c:v>0.3147405613</c:v>
                </c:pt>
                <c:pt idx="26">
                  <c:v>0.3219548197</c:v>
                </c:pt>
                <c:pt idx="27">
                  <c:v>0.327070407</c:v>
                </c:pt>
                <c:pt idx="28">
                  <c:v>0.332722639</c:v>
                </c:pt>
                <c:pt idx="29">
                  <c:v>0.3374396267</c:v>
                </c:pt>
                <c:pt idx="30">
                  <c:v>0.3424425657</c:v>
                </c:pt>
                <c:pt idx="31">
                  <c:v>0.3469289862</c:v>
                </c:pt>
                <c:pt idx="32">
                  <c:v>0.3508321354</c:v>
                </c:pt>
                <c:pt idx="33">
                  <c:v>0.3551323411</c:v>
                </c:pt>
                <c:pt idx="34">
                  <c:v>0.359132693</c:v>
                </c:pt>
                <c:pt idx="35">
                  <c:v>0.3635864107</c:v>
                </c:pt>
                <c:pt idx="36">
                  <c:v>0.3688701166</c:v>
                </c:pt>
                <c:pt idx="37">
                  <c:v>0.3724784555</c:v>
                </c:pt>
                <c:pt idx="38">
                  <c:v>0.3746504355</c:v>
                </c:pt>
                <c:pt idx="39">
                  <c:v>0.375306543</c:v>
                </c:pt>
                <c:pt idx="40">
                  <c:v>0.3782393528</c:v>
                </c:pt>
                <c:pt idx="41">
                  <c:v>0.3798005693</c:v>
                </c:pt>
                <c:pt idx="42">
                  <c:v>0.3810068515</c:v>
                </c:pt>
                <c:pt idx="43">
                  <c:v>0.379857367</c:v>
                </c:pt>
                <c:pt idx="44">
                  <c:v>0.3816141926</c:v>
                </c:pt>
                <c:pt idx="45">
                  <c:v>0.3847084957</c:v>
                </c:pt>
                <c:pt idx="46">
                  <c:v>0.3838872661</c:v>
                </c:pt>
                <c:pt idx="47">
                  <c:v>0.3844553721</c:v>
                </c:pt>
                <c:pt idx="48">
                  <c:v>0.3871247893</c:v>
                </c:pt>
                <c:pt idx="49">
                  <c:v>0.3880681913</c:v>
                </c:pt>
                <c:pt idx="50">
                  <c:v>0.3887675572</c:v>
                </c:pt>
                <c:pt idx="51">
                  <c:v>0.3899071388</c:v>
                </c:pt>
                <c:pt idx="52">
                  <c:v>0.3903134887</c:v>
                </c:pt>
                <c:pt idx="53">
                  <c:v>0.3918708279</c:v>
                </c:pt>
                <c:pt idx="54">
                  <c:v>0.3936597106</c:v>
                </c:pt>
                <c:pt idx="55">
                  <c:v>0.395106567</c:v>
                </c:pt>
                <c:pt idx="56">
                  <c:v>0.3945563349</c:v>
                </c:pt>
                <c:pt idx="57">
                  <c:v>0.3968188028</c:v>
                </c:pt>
                <c:pt idx="58">
                  <c:v>0.3972367401</c:v>
                </c:pt>
                <c:pt idx="59">
                  <c:v>0.3972458401</c:v>
                </c:pt>
                <c:pt idx="60">
                  <c:v>0.3980218177</c:v>
                </c:pt>
                <c:pt idx="61">
                  <c:v>0.399923825</c:v>
                </c:pt>
                <c:pt idx="62">
                  <c:v>0.4007097872</c:v>
                </c:pt>
                <c:pt idx="63">
                  <c:v>0.4029536557</c:v>
                </c:pt>
                <c:pt idx="64">
                  <c:v>0.403289774</c:v>
                </c:pt>
                <c:pt idx="65">
                  <c:v>0.4046299485</c:v>
                </c:pt>
                <c:pt idx="66">
                  <c:v>0.4055632158</c:v>
                </c:pt>
                <c:pt idx="67">
                  <c:v>0.4067429593</c:v>
                </c:pt>
                <c:pt idx="68">
                  <c:v>0.4048968279</c:v>
                </c:pt>
                <c:pt idx="69">
                  <c:v>0.4065993542</c:v>
                </c:pt>
                <c:pt idx="70">
                  <c:v>0.4091564452</c:v>
                </c:pt>
                <c:pt idx="71">
                  <c:v>0.4097549014</c:v>
                </c:pt>
                <c:pt idx="72">
                  <c:v>0.4114856834</c:v>
                </c:pt>
                <c:pt idx="73">
                  <c:v>0.4105820513</c:v>
                </c:pt>
                <c:pt idx="74">
                  <c:v>0.4126302974</c:v>
                </c:pt>
                <c:pt idx="75">
                  <c:v>0.4109640544</c:v>
                </c:pt>
                <c:pt idx="76">
                  <c:v>0.4138331466</c:v>
                </c:pt>
                <c:pt idx="77">
                  <c:v>0.4162627695</c:v>
                </c:pt>
                <c:pt idx="78">
                  <c:v>0.4181807434</c:v>
                </c:pt>
                <c:pt idx="79">
                  <c:v>0.4199497135</c:v>
                </c:pt>
                <c:pt idx="80">
                  <c:v>0.4203641657</c:v>
                </c:pt>
                <c:pt idx="81">
                  <c:v>0.4227837873</c:v>
                </c:pt>
                <c:pt idx="82">
                  <c:v>0.4222669734</c:v>
                </c:pt>
                <c:pt idx="83">
                  <c:v>0.4210608353</c:v>
                </c:pt>
                <c:pt idx="84">
                  <c:v>0.4207357741</c:v>
                </c:pt>
                <c:pt idx="85">
                  <c:v>0.4220989027</c:v>
                </c:pt>
                <c:pt idx="86">
                  <c:v>0.423585198</c:v>
                </c:pt>
                <c:pt idx="87">
                  <c:v>0.4242841553</c:v>
                </c:pt>
                <c:pt idx="88">
                  <c:v>0.4230212069</c:v>
                </c:pt>
                <c:pt idx="89">
                  <c:v>0.425138098</c:v>
                </c:pt>
                <c:pt idx="90">
                  <c:v>0.4264378568</c:v>
                </c:pt>
                <c:pt idx="91">
                  <c:v>0.4263322917</c:v>
                </c:pt>
                <c:pt idx="92">
                  <c:v>0.4279268124</c:v>
                </c:pt>
                <c:pt idx="93">
                  <c:v>0.4299378672</c:v>
                </c:pt>
                <c:pt idx="94">
                  <c:v>0.4302294713</c:v>
                </c:pt>
                <c:pt idx="95">
                  <c:v>0.4346007549</c:v>
                </c:pt>
                <c:pt idx="96">
                  <c:v>0.4331736933</c:v>
                </c:pt>
                <c:pt idx="97">
                  <c:v>0.4317777421</c:v>
                </c:pt>
                <c:pt idx="98">
                  <c:v>0.43536571</c:v>
                </c:pt>
                <c:pt idx="99">
                  <c:v>0.4359086009</c:v>
                </c:pt>
                <c:pt idx="100">
                  <c:v>0.4350129025</c:v>
                </c:pt>
                <c:pt idx="101">
                  <c:v>0.4366839198</c:v>
                </c:pt>
                <c:pt idx="102">
                  <c:v>0.4385912757</c:v>
                </c:pt>
                <c:pt idx="103">
                  <c:v>0.4405093509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'2018 Individual gini elderly'!$D$3</c:f>
              <c:strCache>
                <c:ptCount val="1"/>
                <c:pt idx="0">
                  <c:v>All income,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elderly'!$A$5:$A$108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elderly'!$D$5:$D$108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0.2855862775</c:v>
                </c:pt>
                <c:pt idx="6">
                  <c:v>0.2974043569</c:v>
                </c:pt>
                <c:pt idx="7">
                  <c:v>0.2946901492</c:v>
                </c:pt>
                <c:pt idx="8">
                  <c:v>0.3015273401</c:v>
                </c:pt>
                <c:pt idx="9">
                  <c:v>0.2971136249</c:v>
                </c:pt>
                <c:pt idx="10">
                  <c:v>0.3030715841</c:v>
                </c:pt>
                <c:pt idx="11">
                  <c:v>0.2983404762</c:v>
                </c:pt>
                <c:pt idx="12">
                  <c:v>0.3029023125</c:v>
                </c:pt>
                <c:pt idx="13">
                  <c:v>0.3038822785</c:v>
                </c:pt>
                <c:pt idx="14">
                  <c:v>0.3080231296</c:v>
                </c:pt>
                <c:pt idx="15">
                  <c:v>0.3113349629</c:v>
                </c:pt>
                <c:pt idx="16">
                  <c:v>0.3139455864</c:v>
                </c:pt>
                <c:pt idx="17">
                  <c:v>0.3142584121</c:v>
                </c:pt>
                <c:pt idx="18">
                  <c:v>0.3168674205</c:v>
                </c:pt>
                <c:pt idx="19">
                  <c:v>0.3177826438</c:v>
                </c:pt>
                <c:pt idx="20">
                  <c:v>0.3022590002</c:v>
                </c:pt>
                <c:pt idx="21">
                  <c:v>0.3026629237</c:v>
                </c:pt>
                <c:pt idx="22">
                  <c:v>0.3011457404</c:v>
                </c:pt>
                <c:pt idx="23">
                  <c:v>0.3016665731</c:v>
                </c:pt>
                <c:pt idx="24">
                  <c:v>0.3012691818</c:v>
                </c:pt>
                <c:pt idx="25">
                  <c:v>0.3013557416</c:v>
                </c:pt>
                <c:pt idx="26">
                  <c:v>0.3031204752</c:v>
                </c:pt>
                <c:pt idx="27">
                  <c:v>0.3091078343</c:v>
                </c:pt>
                <c:pt idx="28">
                  <c:v>0.3085854106</c:v>
                </c:pt>
                <c:pt idx="29">
                  <c:v>0.3096148328</c:v>
                </c:pt>
                <c:pt idx="30">
                  <c:v>0.3105227776</c:v>
                </c:pt>
                <c:pt idx="31">
                  <c:v>0.3115514806</c:v>
                </c:pt>
                <c:pt idx="32">
                  <c:v>0.3124474091</c:v>
                </c:pt>
                <c:pt idx="33">
                  <c:v>0.3083128553</c:v>
                </c:pt>
                <c:pt idx="34">
                  <c:v>0.3074709622</c:v>
                </c:pt>
                <c:pt idx="35">
                  <c:v>0.3104159027</c:v>
                </c:pt>
                <c:pt idx="36">
                  <c:v>0.3126484123</c:v>
                </c:pt>
                <c:pt idx="37">
                  <c:v>0.3142297651</c:v>
                </c:pt>
                <c:pt idx="38">
                  <c:v>0.3116636765</c:v>
                </c:pt>
                <c:pt idx="39">
                  <c:v>0.3160445986</c:v>
                </c:pt>
                <c:pt idx="40">
                  <c:v>0.3173751167</c:v>
                </c:pt>
                <c:pt idx="41">
                  <c:v>0.3186118473</c:v>
                </c:pt>
                <c:pt idx="42">
                  <c:v>0.3201117228</c:v>
                </c:pt>
                <c:pt idx="43">
                  <c:v>0.3218554801</c:v>
                </c:pt>
                <c:pt idx="44">
                  <c:v>0.3235006066</c:v>
                </c:pt>
                <c:pt idx="45">
                  <c:v>0.3226416433</c:v>
                </c:pt>
                <c:pt idx="46">
                  <c:v>0.3255223312</c:v>
                </c:pt>
                <c:pt idx="47">
                  <c:v>0.3243435</c:v>
                </c:pt>
                <c:pt idx="48">
                  <c:v>0.3249534169</c:v>
                </c:pt>
                <c:pt idx="49">
                  <c:v>0.3259045659</c:v>
                </c:pt>
                <c:pt idx="50">
                  <c:v>0.3273399694</c:v>
                </c:pt>
                <c:pt idx="51">
                  <c:v>0.3314431891</c:v>
                </c:pt>
                <c:pt idx="52">
                  <c:v>0.3290861723</c:v>
                </c:pt>
                <c:pt idx="53">
                  <c:v>0.3307821946</c:v>
                </c:pt>
                <c:pt idx="54">
                  <c:v>0.3325215491</c:v>
                </c:pt>
                <c:pt idx="55">
                  <c:v>0.3333240899</c:v>
                </c:pt>
                <c:pt idx="56">
                  <c:v>0.3351598668</c:v>
                </c:pt>
                <c:pt idx="57">
                  <c:v>0.3378596971</c:v>
                </c:pt>
                <c:pt idx="58">
                  <c:v>0.3339429806</c:v>
                </c:pt>
                <c:pt idx="59">
                  <c:v>0.3341715507</c:v>
                </c:pt>
                <c:pt idx="60">
                  <c:v>0.3374486927</c:v>
                </c:pt>
                <c:pt idx="61">
                  <c:v>0.3379745909</c:v>
                </c:pt>
                <c:pt idx="62">
                  <c:v>0.337428592</c:v>
                </c:pt>
                <c:pt idx="63">
                  <c:v>0.3402237368</c:v>
                </c:pt>
                <c:pt idx="64">
                  <c:v>0.3400309314</c:v>
                </c:pt>
                <c:pt idx="65">
                  <c:v>0.3387047995</c:v>
                </c:pt>
                <c:pt idx="66">
                  <c:v>0.3362281464</c:v>
                </c:pt>
                <c:pt idx="67">
                  <c:v>0.3394404171</c:v>
                </c:pt>
                <c:pt idx="68">
                  <c:v>0.3403115214</c:v>
                </c:pt>
                <c:pt idx="69">
                  <c:v>0.3390267512</c:v>
                </c:pt>
                <c:pt idx="70">
                  <c:v>0.3417291471</c:v>
                </c:pt>
                <c:pt idx="71">
                  <c:v>0.3418241238</c:v>
                </c:pt>
                <c:pt idx="72">
                  <c:v>0.3425157533</c:v>
                </c:pt>
                <c:pt idx="73">
                  <c:v>0.3433067487</c:v>
                </c:pt>
                <c:pt idx="74">
                  <c:v>0.3466153149</c:v>
                </c:pt>
                <c:pt idx="75">
                  <c:v>0.3458667531</c:v>
                </c:pt>
                <c:pt idx="76">
                  <c:v>0.3478840635</c:v>
                </c:pt>
                <c:pt idx="77">
                  <c:v>0.347797836</c:v>
                </c:pt>
                <c:pt idx="78">
                  <c:v>0.3490527892</c:v>
                </c:pt>
                <c:pt idx="79">
                  <c:v>0.3483848733</c:v>
                </c:pt>
                <c:pt idx="80">
                  <c:v>0.3515262991</c:v>
                </c:pt>
                <c:pt idx="81">
                  <c:v>0.3509211546</c:v>
                </c:pt>
                <c:pt idx="82">
                  <c:v>0.3526628184</c:v>
                </c:pt>
                <c:pt idx="83">
                  <c:v>0.3516924901</c:v>
                </c:pt>
                <c:pt idx="84">
                  <c:v>0.3527115568</c:v>
                </c:pt>
                <c:pt idx="85">
                  <c:v>0.354035187</c:v>
                </c:pt>
                <c:pt idx="86">
                  <c:v>0.3540672829</c:v>
                </c:pt>
                <c:pt idx="87">
                  <c:v>0.3554171576</c:v>
                </c:pt>
                <c:pt idx="88">
                  <c:v>0.357404303</c:v>
                </c:pt>
                <c:pt idx="89">
                  <c:v>0.3566091294</c:v>
                </c:pt>
                <c:pt idx="90">
                  <c:v>0.3594377918</c:v>
                </c:pt>
                <c:pt idx="91">
                  <c:v>0.3578426407</c:v>
                </c:pt>
                <c:pt idx="92">
                  <c:v>0.3618807817</c:v>
                </c:pt>
                <c:pt idx="93">
                  <c:v>0.3622792899</c:v>
                </c:pt>
                <c:pt idx="94">
                  <c:v>0.3615958131</c:v>
                </c:pt>
                <c:pt idx="95">
                  <c:v>0.3632756335</c:v>
                </c:pt>
                <c:pt idx="96">
                  <c:v>0.3647888052</c:v>
                </c:pt>
                <c:pt idx="97">
                  <c:v>0.3630077798</c:v>
                </c:pt>
                <c:pt idx="98">
                  <c:v>0.3648024013</c:v>
                </c:pt>
                <c:pt idx="99">
                  <c:v>0.3654240792</c:v>
                </c:pt>
                <c:pt idx="100">
                  <c:v>0.3643073508</c:v>
                </c:pt>
                <c:pt idx="101">
                  <c:v>0.3652470887</c:v>
                </c:pt>
                <c:pt idx="102">
                  <c:v>0.3692590668</c:v>
                </c:pt>
                <c:pt idx="103">
                  <c:v>0.3697298065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'2018 Individual gini elderly'!$E$3</c:f>
              <c:strCache>
                <c:ptCount val="1"/>
                <c:pt idx="0">
                  <c:v>Non labour income, 65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'2018 Individual gini elderly'!$A$5:$A$108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elderly'!$E$5:$E$108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0.266416103</c:v>
                </c:pt>
                <c:pt idx="7">
                  <c:v>0.2690005205</c:v>
                </c:pt>
                <c:pt idx="8">
                  <c:v>0.2711195395</c:v>
                </c:pt>
                <c:pt idx="9">
                  <c:v>0.2742356359</c:v>
                </c:pt>
                <c:pt idx="10">
                  <c:v>0.2760443974</c:v>
                </c:pt>
                <c:pt idx="11">
                  <c:v>0.2769220958</c:v>
                </c:pt>
                <c:pt idx="12">
                  <c:v>0.2789714908</c:v>
                </c:pt>
                <c:pt idx="13">
                  <c:v>0.2808973642</c:v>
                </c:pt>
                <c:pt idx="14">
                  <c:v>0.2831216929</c:v>
                </c:pt>
                <c:pt idx="15">
                  <c:v>0.2851918636</c:v>
                </c:pt>
                <c:pt idx="16">
                  <c:v>0.2876266599</c:v>
                </c:pt>
                <c:pt idx="17">
                  <c:v>0.2887817609</c:v>
                </c:pt>
                <c:pt idx="18">
                  <c:v>0.2905213092</c:v>
                </c:pt>
                <c:pt idx="19">
                  <c:v>0.2898329235</c:v>
                </c:pt>
                <c:pt idx="20">
                  <c:v>0.2765599988</c:v>
                </c:pt>
                <c:pt idx="21">
                  <c:v>0.2765964967</c:v>
                </c:pt>
                <c:pt idx="22">
                  <c:v>0.2776077549</c:v>
                </c:pt>
                <c:pt idx="23">
                  <c:v>0.2771658103</c:v>
                </c:pt>
                <c:pt idx="24">
                  <c:v>0.2772538231</c:v>
                </c:pt>
                <c:pt idx="25">
                  <c:v>0.2780230042</c:v>
                </c:pt>
                <c:pt idx="26">
                  <c:v>0.2812610732</c:v>
                </c:pt>
                <c:pt idx="27">
                  <c:v>0.2838106601</c:v>
                </c:pt>
                <c:pt idx="28">
                  <c:v>0.2863537647</c:v>
                </c:pt>
                <c:pt idx="29">
                  <c:v>0.2874250481</c:v>
                </c:pt>
                <c:pt idx="30">
                  <c:v>0.2889583656</c:v>
                </c:pt>
                <c:pt idx="31">
                  <c:v>0.2899467437</c:v>
                </c:pt>
                <c:pt idx="32">
                  <c:v>0.291323115</c:v>
                </c:pt>
                <c:pt idx="33">
                  <c:v>0.2916762745</c:v>
                </c:pt>
                <c:pt idx="34">
                  <c:v>0.2922219909</c:v>
                </c:pt>
                <c:pt idx="35">
                  <c:v>0.2935500352</c:v>
                </c:pt>
                <c:pt idx="36">
                  <c:v>0.295134203</c:v>
                </c:pt>
                <c:pt idx="37">
                  <c:v>0.295768674</c:v>
                </c:pt>
                <c:pt idx="38">
                  <c:v>0.2971036301</c:v>
                </c:pt>
                <c:pt idx="39">
                  <c:v>0.2987621247</c:v>
                </c:pt>
                <c:pt idx="40">
                  <c:v>0.3005460316</c:v>
                </c:pt>
                <c:pt idx="41">
                  <c:v>0.3017246101</c:v>
                </c:pt>
                <c:pt idx="42">
                  <c:v>0.303882138</c:v>
                </c:pt>
                <c:pt idx="43">
                  <c:v>0.3052804947</c:v>
                </c:pt>
                <c:pt idx="44">
                  <c:v>0.3065274164</c:v>
                </c:pt>
                <c:pt idx="45">
                  <c:v>0.307810043</c:v>
                </c:pt>
                <c:pt idx="46">
                  <c:v>0.3086435023</c:v>
                </c:pt>
                <c:pt idx="47">
                  <c:v>0.3097461992</c:v>
                </c:pt>
                <c:pt idx="48">
                  <c:v>0.3115884293</c:v>
                </c:pt>
                <c:pt idx="49">
                  <c:v>0.3129074587</c:v>
                </c:pt>
                <c:pt idx="50">
                  <c:v>0.3143999788</c:v>
                </c:pt>
                <c:pt idx="51">
                  <c:v>0.3155414109</c:v>
                </c:pt>
                <c:pt idx="52">
                  <c:v>0.3161380856</c:v>
                </c:pt>
                <c:pt idx="53">
                  <c:v>0.3173665866</c:v>
                </c:pt>
                <c:pt idx="54">
                  <c:v>0.3186751397</c:v>
                </c:pt>
                <c:pt idx="55">
                  <c:v>0.3202197196</c:v>
                </c:pt>
                <c:pt idx="56">
                  <c:v>0.321304271</c:v>
                </c:pt>
                <c:pt idx="57">
                  <c:v>0.3223680345</c:v>
                </c:pt>
                <c:pt idx="58">
                  <c:v>0.3220837846</c:v>
                </c:pt>
                <c:pt idx="59">
                  <c:v>0.3238486763</c:v>
                </c:pt>
                <c:pt idx="60">
                  <c:v>0.3257345613</c:v>
                </c:pt>
                <c:pt idx="61">
                  <c:v>0.326190762</c:v>
                </c:pt>
                <c:pt idx="62">
                  <c:v>0.3265662867</c:v>
                </c:pt>
                <c:pt idx="63">
                  <c:v>0.327457555</c:v>
                </c:pt>
                <c:pt idx="64">
                  <c:v>0.3283821193</c:v>
                </c:pt>
                <c:pt idx="65">
                  <c:v>0.3298097353</c:v>
                </c:pt>
                <c:pt idx="66">
                  <c:v>0.3299796617</c:v>
                </c:pt>
                <c:pt idx="67">
                  <c:v>0.3311784327</c:v>
                </c:pt>
                <c:pt idx="68">
                  <c:v>0.331926045</c:v>
                </c:pt>
                <c:pt idx="69">
                  <c:v>0.3329044725</c:v>
                </c:pt>
                <c:pt idx="70">
                  <c:v>0.3343753117</c:v>
                </c:pt>
                <c:pt idx="71">
                  <c:v>0.335621798</c:v>
                </c:pt>
                <c:pt idx="72">
                  <c:v>0.337174862</c:v>
                </c:pt>
                <c:pt idx="73">
                  <c:v>0.338339273</c:v>
                </c:pt>
                <c:pt idx="74">
                  <c:v>0.3395212155</c:v>
                </c:pt>
                <c:pt idx="75">
                  <c:v>0.3402376946</c:v>
                </c:pt>
                <c:pt idx="76">
                  <c:v>0.3410632264</c:v>
                </c:pt>
                <c:pt idx="77">
                  <c:v>0.3417175495</c:v>
                </c:pt>
                <c:pt idx="78">
                  <c:v>0.3428119608</c:v>
                </c:pt>
                <c:pt idx="79">
                  <c:v>0.3433312744</c:v>
                </c:pt>
                <c:pt idx="80">
                  <c:v>0.3438807068</c:v>
                </c:pt>
                <c:pt idx="81">
                  <c:v>0.3451506258</c:v>
                </c:pt>
                <c:pt idx="82">
                  <c:v>0.3452603275</c:v>
                </c:pt>
                <c:pt idx="83">
                  <c:v>0.345790839</c:v>
                </c:pt>
                <c:pt idx="84">
                  <c:v>0.3467432487</c:v>
                </c:pt>
                <c:pt idx="85">
                  <c:v>0.3473749296</c:v>
                </c:pt>
                <c:pt idx="86">
                  <c:v>0.3473592558</c:v>
                </c:pt>
                <c:pt idx="87">
                  <c:v>0.3484343256</c:v>
                </c:pt>
                <c:pt idx="88">
                  <c:v>0.3484938222</c:v>
                </c:pt>
                <c:pt idx="89">
                  <c:v>0.3487535047</c:v>
                </c:pt>
                <c:pt idx="90">
                  <c:v>0.3507118794</c:v>
                </c:pt>
                <c:pt idx="91">
                  <c:v>0.3519271195</c:v>
                </c:pt>
                <c:pt idx="92">
                  <c:v>0.3536602086</c:v>
                </c:pt>
                <c:pt idx="93">
                  <c:v>0.3543802871</c:v>
                </c:pt>
                <c:pt idx="94">
                  <c:v>0.3546459806</c:v>
                </c:pt>
                <c:pt idx="95">
                  <c:v>0.356298652</c:v>
                </c:pt>
                <c:pt idx="96">
                  <c:v>0.3563084946</c:v>
                </c:pt>
                <c:pt idx="97">
                  <c:v>0.3558827736</c:v>
                </c:pt>
                <c:pt idx="98">
                  <c:v>0.3575469554</c:v>
                </c:pt>
                <c:pt idx="99">
                  <c:v>0.3582420382</c:v>
                </c:pt>
                <c:pt idx="100">
                  <c:v>0.3570127449</c:v>
                </c:pt>
                <c:pt idx="101">
                  <c:v>0.3577606703</c:v>
                </c:pt>
                <c:pt idx="102">
                  <c:v>0.3586536338</c:v>
                </c:pt>
                <c:pt idx="103">
                  <c:v>0.3605795878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05992"/>
        <c:axId val="-2129302872"/>
      </c:lineChart>
      <c:catAx>
        <c:axId val="-212930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302872"/>
        <c:crosses val="autoZero"/>
        <c:auto val="1"/>
        <c:lblAlgn val="ctr"/>
        <c:lblOffset val="100"/>
        <c:noMultiLvlLbl val="0"/>
      </c:catAx>
      <c:valAx>
        <c:axId val="-2129302872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305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5409309455787"/>
          <c:w val="0.90583524662157"/>
          <c:h val="0.1311739600027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 Individual gini elderly'!$F$3</c:f>
              <c:strCache>
                <c:ptCount val="1"/>
                <c:pt idx="0">
                  <c:v>Has income, retirement age, 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'2018 Individual gini elderly'!$A$5:$A$108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elderly'!$F$5:$F$108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0.2987018276</c:v>
                </c:pt>
                <c:pt idx="6">
                  <c:v>0.312749328</c:v>
                </c:pt>
                <c:pt idx="7">
                  <c:v>0.3087582329</c:v>
                </c:pt>
                <c:pt idx="8">
                  <c:v>0.316572674</c:v>
                </c:pt>
                <c:pt idx="9">
                  <c:v>0.3092728685</c:v>
                </c:pt>
                <c:pt idx="10">
                  <c:v>0.3163630652</c:v>
                </c:pt>
                <c:pt idx="11">
                  <c:v>0.3092898178</c:v>
                </c:pt>
                <c:pt idx="12">
                  <c:v>0.3146558772</c:v>
                </c:pt>
                <c:pt idx="13">
                  <c:v>0.3170428465</c:v>
                </c:pt>
                <c:pt idx="14">
                  <c:v>0.3207896668</c:v>
                </c:pt>
                <c:pt idx="15">
                  <c:v>0.3237385883</c:v>
                </c:pt>
                <c:pt idx="16">
                  <c:v>0.3263083302</c:v>
                </c:pt>
                <c:pt idx="17">
                  <c:v>0.3286156385</c:v>
                </c:pt>
                <c:pt idx="18">
                  <c:v>0.3294670711</c:v>
                </c:pt>
                <c:pt idx="19">
                  <c:v>0.3313825969</c:v>
                </c:pt>
                <c:pt idx="20">
                  <c:v>0.3200667109</c:v>
                </c:pt>
                <c:pt idx="21">
                  <c:v>0.3213908911</c:v>
                </c:pt>
                <c:pt idx="22">
                  <c:v>0.3198904732</c:v>
                </c:pt>
                <c:pt idx="23">
                  <c:v>0.3223833634</c:v>
                </c:pt>
                <c:pt idx="24">
                  <c:v>0.322966338</c:v>
                </c:pt>
                <c:pt idx="25">
                  <c:v>0.3235007393</c:v>
                </c:pt>
                <c:pt idx="26">
                  <c:v>0.3242915936</c:v>
                </c:pt>
                <c:pt idx="27">
                  <c:v>0.3302556378</c:v>
                </c:pt>
                <c:pt idx="28">
                  <c:v>0.3284213772</c:v>
                </c:pt>
                <c:pt idx="29">
                  <c:v>0.3320513079</c:v>
                </c:pt>
                <c:pt idx="30">
                  <c:v>0.3332754857</c:v>
                </c:pt>
                <c:pt idx="31">
                  <c:v>0.3338206936</c:v>
                </c:pt>
                <c:pt idx="32">
                  <c:v>0.334838122</c:v>
                </c:pt>
                <c:pt idx="33">
                  <c:v>0.3319776273</c:v>
                </c:pt>
                <c:pt idx="34">
                  <c:v>0.3341258185</c:v>
                </c:pt>
                <c:pt idx="35">
                  <c:v>0.3353353805</c:v>
                </c:pt>
                <c:pt idx="36">
                  <c:v>0.3374938052</c:v>
                </c:pt>
                <c:pt idx="37">
                  <c:v>0.3390129302</c:v>
                </c:pt>
                <c:pt idx="38">
                  <c:v>0.3383235637</c:v>
                </c:pt>
                <c:pt idx="39">
                  <c:v>0.3400744426</c:v>
                </c:pt>
                <c:pt idx="40">
                  <c:v>0.3423559313</c:v>
                </c:pt>
                <c:pt idx="41">
                  <c:v>0.3436165435</c:v>
                </c:pt>
                <c:pt idx="42">
                  <c:v>0.3451814968</c:v>
                </c:pt>
                <c:pt idx="43">
                  <c:v>0.3434003209</c:v>
                </c:pt>
                <c:pt idx="44">
                  <c:v>0.3446417265</c:v>
                </c:pt>
                <c:pt idx="45">
                  <c:v>0.3441918333</c:v>
                </c:pt>
                <c:pt idx="46">
                  <c:v>0.346799756</c:v>
                </c:pt>
                <c:pt idx="47">
                  <c:v>0.3478408489</c:v>
                </c:pt>
                <c:pt idx="48">
                  <c:v>0.346302918</c:v>
                </c:pt>
                <c:pt idx="49">
                  <c:v>0.345794541</c:v>
                </c:pt>
                <c:pt idx="50">
                  <c:v>0.347325135</c:v>
                </c:pt>
                <c:pt idx="51">
                  <c:v>0.3514834635</c:v>
                </c:pt>
                <c:pt idx="52">
                  <c:v>0.3505393256</c:v>
                </c:pt>
                <c:pt idx="53">
                  <c:v>0.3520716769</c:v>
                </c:pt>
                <c:pt idx="54">
                  <c:v>0.3535934344</c:v>
                </c:pt>
                <c:pt idx="55">
                  <c:v>0.3525671978</c:v>
                </c:pt>
                <c:pt idx="56">
                  <c:v>0.3543264976</c:v>
                </c:pt>
                <c:pt idx="57">
                  <c:v>0.356852228</c:v>
                </c:pt>
                <c:pt idx="58">
                  <c:v>0.3508952582</c:v>
                </c:pt>
                <c:pt idx="59">
                  <c:v>0.3501456329</c:v>
                </c:pt>
                <c:pt idx="60">
                  <c:v>0.352347024</c:v>
                </c:pt>
                <c:pt idx="61">
                  <c:v>0.3553638641</c:v>
                </c:pt>
                <c:pt idx="62">
                  <c:v>0.3557559126</c:v>
                </c:pt>
                <c:pt idx="63">
                  <c:v>0.3587639453</c:v>
                </c:pt>
                <c:pt idx="64">
                  <c:v>0.3584706374</c:v>
                </c:pt>
                <c:pt idx="65">
                  <c:v>0.3573044126</c:v>
                </c:pt>
                <c:pt idx="66">
                  <c:v>0.3543146059</c:v>
                </c:pt>
                <c:pt idx="67">
                  <c:v>0.354562773</c:v>
                </c:pt>
                <c:pt idx="68">
                  <c:v>0.3556360095</c:v>
                </c:pt>
                <c:pt idx="69">
                  <c:v>0.3552662517</c:v>
                </c:pt>
                <c:pt idx="70">
                  <c:v>0.3580190132</c:v>
                </c:pt>
                <c:pt idx="71">
                  <c:v>0.3586233282</c:v>
                </c:pt>
                <c:pt idx="72">
                  <c:v>0.35735111</c:v>
                </c:pt>
                <c:pt idx="73">
                  <c:v>0.3571015106</c:v>
                </c:pt>
                <c:pt idx="74">
                  <c:v>0.3612825347</c:v>
                </c:pt>
                <c:pt idx="75">
                  <c:v>0.3602294965</c:v>
                </c:pt>
                <c:pt idx="76">
                  <c:v>0.3624776421</c:v>
                </c:pt>
                <c:pt idx="77">
                  <c:v>0.3649001508</c:v>
                </c:pt>
                <c:pt idx="78">
                  <c:v>0.3658854362</c:v>
                </c:pt>
                <c:pt idx="79">
                  <c:v>0.3663041525</c:v>
                </c:pt>
                <c:pt idx="80">
                  <c:v>0.3689908795</c:v>
                </c:pt>
                <c:pt idx="81">
                  <c:v>0.3698680167</c:v>
                </c:pt>
                <c:pt idx="82">
                  <c:v>0.3717195431</c:v>
                </c:pt>
                <c:pt idx="83">
                  <c:v>0.3699395169</c:v>
                </c:pt>
                <c:pt idx="84">
                  <c:v>0.3700426313</c:v>
                </c:pt>
                <c:pt idx="85">
                  <c:v>0.3722781234</c:v>
                </c:pt>
                <c:pt idx="86">
                  <c:v>0.3724279434</c:v>
                </c:pt>
                <c:pt idx="87">
                  <c:v>0.3733514656</c:v>
                </c:pt>
                <c:pt idx="88">
                  <c:v>0.3718784822</c:v>
                </c:pt>
                <c:pt idx="89">
                  <c:v>0.3705641651</c:v>
                </c:pt>
                <c:pt idx="90">
                  <c:v>0.3725956793</c:v>
                </c:pt>
                <c:pt idx="91">
                  <c:v>0.372133132</c:v>
                </c:pt>
                <c:pt idx="92">
                  <c:v>0.3731974609</c:v>
                </c:pt>
                <c:pt idx="93">
                  <c:v>0.3747779653</c:v>
                </c:pt>
                <c:pt idx="94">
                  <c:v>0.3752525157</c:v>
                </c:pt>
                <c:pt idx="95">
                  <c:v>0.377213454</c:v>
                </c:pt>
                <c:pt idx="96">
                  <c:v>0.3789133337</c:v>
                </c:pt>
                <c:pt idx="97">
                  <c:v>0.3765031503</c:v>
                </c:pt>
                <c:pt idx="98">
                  <c:v>0.3793127688</c:v>
                </c:pt>
                <c:pt idx="99">
                  <c:v>0.3798583464</c:v>
                </c:pt>
                <c:pt idx="100">
                  <c:v>0.3772499719</c:v>
                </c:pt>
                <c:pt idx="101">
                  <c:v>0.3790892107</c:v>
                </c:pt>
                <c:pt idx="102">
                  <c:v>0.382826543</c:v>
                </c:pt>
                <c:pt idx="103">
                  <c:v>0.3840153189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 Individual gini elderly'!$Q$3</c:f>
              <c:strCache>
                <c:ptCount val="1"/>
                <c:pt idx="0">
                  <c:v>Has non labour income, retirement age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elderly'!$A$5:$A$108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elderly'!$G$5:$G$108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0.2654120913</c:v>
                </c:pt>
                <c:pt idx="5">
                  <c:v>0.2667536061</c:v>
                </c:pt>
                <c:pt idx="6">
                  <c:v>0.270844808</c:v>
                </c:pt>
                <c:pt idx="7">
                  <c:v>0.2744664651</c:v>
                </c:pt>
                <c:pt idx="8">
                  <c:v>0.2767168164</c:v>
                </c:pt>
                <c:pt idx="9">
                  <c:v>0.2787620538</c:v>
                </c:pt>
                <c:pt idx="10">
                  <c:v>0.279705742</c:v>
                </c:pt>
                <c:pt idx="11">
                  <c:v>0.2807012226</c:v>
                </c:pt>
                <c:pt idx="12">
                  <c:v>0.2827781368</c:v>
                </c:pt>
                <c:pt idx="13">
                  <c:v>0.2844566529</c:v>
                </c:pt>
                <c:pt idx="14">
                  <c:v>0.2865757859</c:v>
                </c:pt>
                <c:pt idx="15">
                  <c:v>0.2886945039</c:v>
                </c:pt>
                <c:pt idx="16">
                  <c:v>0.2909157608</c:v>
                </c:pt>
                <c:pt idx="17">
                  <c:v>0.2919213716</c:v>
                </c:pt>
                <c:pt idx="18">
                  <c:v>0.2944134223</c:v>
                </c:pt>
                <c:pt idx="19">
                  <c:v>0.2951212908</c:v>
                </c:pt>
                <c:pt idx="20">
                  <c:v>0.2865929642</c:v>
                </c:pt>
                <c:pt idx="21">
                  <c:v>0.2877675464</c:v>
                </c:pt>
                <c:pt idx="22">
                  <c:v>0.2901585447</c:v>
                </c:pt>
                <c:pt idx="23">
                  <c:v>0.2915449933</c:v>
                </c:pt>
                <c:pt idx="24">
                  <c:v>0.2920455728</c:v>
                </c:pt>
                <c:pt idx="25">
                  <c:v>0.2933482768</c:v>
                </c:pt>
                <c:pt idx="26">
                  <c:v>0.2975150482</c:v>
                </c:pt>
                <c:pt idx="27">
                  <c:v>0.3000760677</c:v>
                </c:pt>
                <c:pt idx="28">
                  <c:v>0.30239045</c:v>
                </c:pt>
                <c:pt idx="29">
                  <c:v>0.3044086148</c:v>
                </c:pt>
                <c:pt idx="30">
                  <c:v>0.3057198546</c:v>
                </c:pt>
                <c:pt idx="31">
                  <c:v>0.307018325</c:v>
                </c:pt>
                <c:pt idx="32">
                  <c:v>0.3084862339</c:v>
                </c:pt>
                <c:pt idx="33">
                  <c:v>0.3097820441</c:v>
                </c:pt>
                <c:pt idx="34">
                  <c:v>0.3105585925</c:v>
                </c:pt>
                <c:pt idx="35">
                  <c:v>0.3124517791</c:v>
                </c:pt>
                <c:pt idx="36">
                  <c:v>0.3140589789</c:v>
                </c:pt>
                <c:pt idx="37">
                  <c:v>0.3162791153</c:v>
                </c:pt>
                <c:pt idx="38">
                  <c:v>0.3168118634</c:v>
                </c:pt>
                <c:pt idx="39">
                  <c:v>0.3171249894</c:v>
                </c:pt>
                <c:pt idx="40">
                  <c:v>0.3191867287</c:v>
                </c:pt>
                <c:pt idx="41">
                  <c:v>0.3212848353</c:v>
                </c:pt>
                <c:pt idx="42">
                  <c:v>0.3227003774</c:v>
                </c:pt>
                <c:pt idx="43">
                  <c:v>0.32180668</c:v>
                </c:pt>
                <c:pt idx="44">
                  <c:v>0.3223222593</c:v>
                </c:pt>
                <c:pt idx="45">
                  <c:v>0.3244265797</c:v>
                </c:pt>
                <c:pt idx="46">
                  <c:v>0.3244652727</c:v>
                </c:pt>
                <c:pt idx="47">
                  <c:v>0.3260139737</c:v>
                </c:pt>
                <c:pt idx="48">
                  <c:v>0.3273809643</c:v>
                </c:pt>
                <c:pt idx="49">
                  <c:v>0.32849171</c:v>
                </c:pt>
                <c:pt idx="50">
                  <c:v>0.3287491528</c:v>
                </c:pt>
                <c:pt idx="51">
                  <c:v>0.3301213653</c:v>
                </c:pt>
                <c:pt idx="52">
                  <c:v>0.3314274702</c:v>
                </c:pt>
                <c:pt idx="53">
                  <c:v>0.3327592231</c:v>
                </c:pt>
                <c:pt idx="54">
                  <c:v>0.3336287469</c:v>
                </c:pt>
                <c:pt idx="55">
                  <c:v>0.3343969211</c:v>
                </c:pt>
                <c:pt idx="56">
                  <c:v>0.3343421144</c:v>
                </c:pt>
                <c:pt idx="57">
                  <c:v>0.3353586318</c:v>
                </c:pt>
                <c:pt idx="58">
                  <c:v>0.3349258335</c:v>
                </c:pt>
                <c:pt idx="59">
                  <c:v>0.3356486432</c:v>
                </c:pt>
                <c:pt idx="60">
                  <c:v>0.3367744267</c:v>
                </c:pt>
                <c:pt idx="61">
                  <c:v>0.3392354083</c:v>
                </c:pt>
                <c:pt idx="62">
                  <c:v>0.3394568318</c:v>
                </c:pt>
                <c:pt idx="63">
                  <c:v>0.3404992412</c:v>
                </c:pt>
                <c:pt idx="64">
                  <c:v>0.3414748332</c:v>
                </c:pt>
                <c:pt idx="65">
                  <c:v>0.343597089</c:v>
                </c:pt>
                <c:pt idx="66">
                  <c:v>0.3426784843</c:v>
                </c:pt>
                <c:pt idx="67">
                  <c:v>0.3425762842</c:v>
                </c:pt>
                <c:pt idx="68">
                  <c:v>0.3420877972</c:v>
                </c:pt>
                <c:pt idx="69">
                  <c:v>0.3434998242</c:v>
                </c:pt>
                <c:pt idx="70">
                  <c:v>0.3448760513</c:v>
                </c:pt>
                <c:pt idx="71">
                  <c:v>0.346390516</c:v>
                </c:pt>
                <c:pt idx="72">
                  <c:v>0.3473171083</c:v>
                </c:pt>
                <c:pt idx="73">
                  <c:v>0.3471515439</c:v>
                </c:pt>
                <c:pt idx="74">
                  <c:v>0.3477017514</c:v>
                </c:pt>
                <c:pt idx="75">
                  <c:v>0.3487734485</c:v>
                </c:pt>
                <c:pt idx="76">
                  <c:v>0.3490380684</c:v>
                </c:pt>
                <c:pt idx="77">
                  <c:v>0.3507313189</c:v>
                </c:pt>
                <c:pt idx="78">
                  <c:v>0.35243469</c:v>
                </c:pt>
                <c:pt idx="79">
                  <c:v>0.3534681186</c:v>
                </c:pt>
                <c:pt idx="80">
                  <c:v>0.3540798493</c:v>
                </c:pt>
                <c:pt idx="81">
                  <c:v>0.356864568</c:v>
                </c:pt>
                <c:pt idx="82">
                  <c:v>0.3570138908</c:v>
                </c:pt>
                <c:pt idx="83">
                  <c:v>0.3563080573</c:v>
                </c:pt>
                <c:pt idx="84">
                  <c:v>0.35639683</c:v>
                </c:pt>
                <c:pt idx="85">
                  <c:v>0.3579404716</c:v>
                </c:pt>
                <c:pt idx="86">
                  <c:v>0.3576183761</c:v>
                </c:pt>
                <c:pt idx="87">
                  <c:v>0.3585383847</c:v>
                </c:pt>
                <c:pt idx="88">
                  <c:v>0.3573963825</c:v>
                </c:pt>
                <c:pt idx="89">
                  <c:v>0.3583068168</c:v>
                </c:pt>
                <c:pt idx="90">
                  <c:v>0.3606363504</c:v>
                </c:pt>
                <c:pt idx="91">
                  <c:v>0.361803167</c:v>
                </c:pt>
                <c:pt idx="92">
                  <c:v>0.3618738551</c:v>
                </c:pt>
                <c:pt idx="93">
                  <c:v>0.3638709109</c:v>
                </c:pt>
                <c:pt idx="94">
                  <c:v>0.3640736715</c:v>
                </c:pt>
                <c:pt idx="95">
                  <c:v>0.3664863213</c:v>
                </c:pt>
                <c:pt idx="96">
                  <c:v>0.364936577</c:v>
                </c:pt>
                <c:pt idx="97">
                  <c:v>0.3650883176</c:v>
                </c:pt>
                <c:pt idx="98">
                  <c:v>0.3664232365</c:v>
                </c:pt>
                <c:pt idx="99">
                  <c:v>0.3678444429</c:v>
                </c:pt>
                <c:pt idx="100">
                  <c:v>0.3660155765</c:v>
                </c:pt>
                <c:pt idx="101">
                  <c:v>0.3667699349</c:v>
                </c:pt>
                <c:pt idx="102">
                  <c:v>0.3683641718</c:v>
                </c:pt>
                <c:pt idx="103">
                  <c:v>0.3703648003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 Individual gini elderly'!$H$3</c:f>
              <c:strCache>
                <c:ptCount val="1"/>
                <c:pt idx="0">
                  <c:v>Has income,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elderly'!$A$5:$A$108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elderly'!$H$5:$H$108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0.2968247539</c:v>
                </c:pt>
                <c:pt idx="7">
                  <c:v>0.2941609366</c:v>
                </c:pt>
                <c:pt idx="8">
                  <c:v>0.3009620803</c:v>
                </c:pt>
                <c:pt idx="9">
                  <c:v>0.2965938852</c:v>
                </c:pt>
                <c:pt idx="10">
                  <c:v>0.302561082</c:v>
                </c:pt>
                <c:pt idx="11">
                  <c:v>0.2975286743</c:v>
                </c:pt>
                <c:pt idx="12">
                  <c:v>0.3021433811</c:v>
                </c:pt>
                <c:pt idx="13">
                  <c:v>0.3031274209</c:v>
                </c:pt>
                <c:pt idx="14">
                  <c:v>0.3068868036</c:v>
                </c:pt>
                <c:pt idx="15">
                  <c:v>0.3102348115</c:v>
                </c:pt>
                <c:pt idx="16">
                  <c:v>0.3128134329</c:v>
                </c:pt>
                <c:pt idx="17">
                  <c:v>0.3131224698</c:v>
                </c:pt>
                <c:pt idx="18">
                  <c:v>0.315748275</c:v>
                </c:pt>
                <c:pt idx="19">
                  <c:v>0.3166763211</c:v>
                </c:pt>
                <c:pt idx="20">
                  <c:v>0.3011784537</c:v>
                </c:pt>
                <c:pt idx="21">
                  <c:v>0.3014730294</c:v>
                </c:pt>
                <c:pt idx="22">
                  <c:v>0.2995849039</c:v>
                </c:pt>
                <c:pt idx="23">
                  <c:v>0.3005345078</c:v>
                </c:pt>
                <c:pt idx="24">
                  <c:v>0.299648141</c:v>
                </c:pt>
                <c:pt idx="25">
                  <c:v>0.299765046</c:v>
                </c:pt>
                <c:pt idx="26">
                  <c:v>0.3015416364</c:v>
                </c:pt>
                <c:pt idx="27">
                  <c:v>0.3076114138</c:v>
                </c:pt>
                <c:pt idx="28">
                  <c:v>0.3069607105</c:v>
                </c:pt>
                <c:pt idx="29">
                  <c:v>0.3079980608</c:v>
                </c:pt>
                <c:pt idx="30">
                  <c:v>0.3090141588</c:v>
                </c:pt>
                <c:pt idx="31">
                  <c:v>0.309771547</c:v>
                </c:pt>
                <c:pt idx="32">
                  <c:v>0.3109386189</c:v>
                </c:pt>
                <c:pt idx="33">
                  <c:v>0.306800739</c:v>
                </c:pt>
                <c:pt idx="34">
                  <c:v>0.3058313829</c:v>
                </c:pt>
                <c:pt idx="35">
                  <c:v>0.3087722941</c:v>
                </c:pt>
                <c:pt idx="36">
                  <c:v>0.3107854081</c:v>
                </c:pt>
                <c:pt idx="37">
                  <c:v>0.3120842276</c:v>
                </c:pt>
                <c:pt idx="38">
                  <c:v>0.309521093</c:v>
                </c:pt>
                <c:pt idx="39">
                  <c:v>0.3139685727</c:v>
                </c:pt>
                <c:pt idx="40">
                  <c:v>0.3155288512</c:v>
                </c:pt>
                <c:pt idx="41">
                  <c:v>0.3165092484</c:v>
                </c:pt>
                <c:pt idx="42">
                  <c:v>0.3176682112</c:v>
                </c:pt>
                <c:pt idx="43">
                  <c:v>0.3193737459</c:v>
                </c:pt>
                <c:pt idx="44">
                  <c:v>0.321068826</c:v>
                </c:pt>
                <c:pt idx="45">
                  <c:v>0.3203449429</c:v>
                </c:pt>
                <c:pt idx="46">
                  <c:v>0.3234105628</c:v>
                </c:pt>
                <c:pt idx="47">
                  <c:v>0.3222755765</c:v>
                </c:pt>
                <c:pt idx="48">
                  <c:v>0.322976975</c:v>
                </c:pt>
                <c:pt idx="49">
                  <c:v>0.3237131438</c:v>
                </c:pt>
                <c:pt idx="50">
                  <c:v>0.3246204726</c:v>
                </c:pt>
                <c:pt idx="51">
                  <c:v>0.3286687301</c:v>
                </c:pt>
                <c:pt idx="52">
                  <c:v>0.326243596</c:v>
                </c:pt>
                <c:pt idx="53">
                  <c:v>0.3279617255</c:v>
                </c:pt>
                <c:pt idx="54">
                  <c:v>0.3296033368</c:v>
                </c:pt>
                <c:pt idx="55">
                  <c:v>0.3300940416</c:v>
                </c:pt>
                <c:pt idx="56">
                  <c:v>0.3316426742</c:v>
                </c:pt>
                <c:pt idx="57">
                  <c:v>0.3345114509</c:v>
                </c:pt>
                <c:pt idx="58">
                  <c:v>0.3308935986</c:v>
                </c:pt>
                <c:pt idx="59">
                  <c:v>0.3305606315</c:v>
                </c:pt>
                <c:pt idx="60">
                  <c:v>0.3338744724</c:v>
                </c:pt>
                <c:pt idx="61">
                  <c:v>0.3345149815</c:v>
                </c:pt>
                <c:pt idx="62">
                  <c:v>0.3338117989</c:v>
                </c:pt>
                <c:pt idx="63">
                  <c:v>0.3364571688</c:v>
                </c:pt>
                <c:pt idx="64">
                  <c:v>0.3361646946</c:v>
                </c:pt>
                <c:pt idx="65">
                  <c:v>0.3347134147</c:v>
                </c:pt>
                <c:pt idx="66">
                  <c:v>0.3321854536</c:v>
                </c:pt>
                <c:pt idx="67">
                  <c:v>0.3351852458</c:v>
                </c:pt>
                <c:pt idx="68">
                  <c:v>0.3353854284</c:v>
                </c:pt>
                <c:pt idx="69">
                  <c:v>0.3339517199</c:v>
                </c:pt>
                <c:pt idx="70">
                  <c:v>0.3364428158</c:v>
                </c:pt>
                <c:pt idx="71">
                  <c:v>0.3364472399</c:v>
                </c:pt>
                <c:pt idx="72">
                  <c:v>0.3367389363</c:v>
                </c:pt>
                <c:pt idx="73">
                  <c:v>0.3366901695</c:v>
                </c:pt>
                <c:pt idx="74">
                  <c:v>0.340000039</c:v>
                </c:pt>
                <c:pt idx="75">
                  <c:v>0.3385646782</c:v>
                </c:pt>
                <c:pt idx="76">
                  <c:v>0.339453053</c:v>
                </c:pt>
                <c:pt idx="77">
                  <c:v>0.3394567199</c:v>
                </c:pt>
                <c:pt idx="78">
                  <c:v>0.3401688123</c:v>
                </c:pt>
                <c:pt idx="79">
                  <c:v>0.3394948714</c:v>
                </c:pt>
                <c:pt idx="80">
                  <c:v>0.342552703</c:v>
                </c:pt>
                <c:pt idx="81">
                  <c:v>0.3418034218</c:v>
                </c:pt>
                <c:pt idx="82">
                  <c:v>0.3427861966</c:v>
                </c:pt>
                <c:pt idx="83">
                  <c:v>0.3416694222</c:v>
                </c:pt>
                <c:pt idx="84">
                  <c:v>0.3423752067</c:v>
                </c:pt>
                <c:pt idx="85">
                  <c:v>0.343297611</c:v>
                </c:pt>
                <c:pt idx="86">
                  <c:v>0.3429100096</c:v>
                </c:pt>
                <c:pt idx="87">
                  <c:v>0.3443441631</c:v>
                </c:pt>
                <c:pt idx="88">
                  <c:v>0.3462769746</c:v>
                </c:pt>
                <c:pt idx="89">
                  <c:v>0.3445747745</c:v>
                </c:pt>
                <c:pt idx="90">
                  <c:v>0.3468354455</c:v>
                </c:pt>
                <c:pt idx="91">
                  <c:v>0.343565653</c:v>
                </c:pt>
                <c:pt idx="92">
                  <c:v>0.3474467206</c:v>
                </c:pt>
                <c:pt idx="93">
                  <c:v>0.3470798337</c:v>
                </c:pt>
                <c:pt idx="94">
                  <c:v>0.3464592652</c:v>
                </c:pt>
                <c:pt idx="95">
                  <c:v>0.3470795162</c:v>
                </c:pt>
                <c:pt idx="96">
                  <c:v>0.348933238</c:v>
                </c:pt>
                <c:pt idx="97">
                  <c:v>0.347083004</c:v>
                </c:pt>
                <c:pt idx="98">
                  <c:v>0.348067185</c:v>
                </c:pt>
                <c:pt idx="99">
                  <c:v>0.3481203862</c:v>
                </c:pt>
                <c:pt idx="100">
                  <c:v>0.3467951011</c:v>
                </c:pt>
                <c:pt idx="101">
                  <c:v>0.3469697177</c:v>
                </c:pt>
                <c:pt idx="102">
                  <c:v>0.3505039649</c:v>
                </c:pt>
                <c:pt idx="103">
                  <c:v>0.3502042527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 Individual gini elderly'!$I$3</c:f>
              <c:strCache>
                <c:ptCount val="1"/>
                <c:pt idx="0">
                  <c:v>Has non labour income, 65+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elderly'!$A$5:$A$108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elderly'!$I$5:$I$108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0.2657849565</c:v>
                </c:pt>
                <c:pt idx="7">
                  <c:v>0.2683776316</c:v>
                </c:pt>
                <c:pt idx="8">
                  <c:v>0.2705043485</c:v>
                </c:pt>
                <c:pt idx="9">
                  <c:v>0.2736261846</c:v>
                </c:pt>
                <c:pt idx="10">
                  <c:v>0.2754421659</c:v>
                </c:pt>
                <c:pt idx="11">
                  <c:v>0.2760609212</c:v>
                </c:pt>
                <c:pt idx="12">
                  <c:v>0.2781155817</c:v>
                </c:pt>
                <c:pt idx="13">
                  <c:v>0.2800471284</c:v>
                </c:pt>
                <c:pt idx="14">
                  <c:v>0.2818746766</c:v>
                </c:pt>
                <c:pt idx="15">
                  <c:v>0.283954741</c:v>
                </c:pt>
                <c:pt idx="16">
                  <c:v>0.2864063052</c:v>
                </c:pt>
                <c:pt idx="17">
                  <c:v>0.2875783567</c:v>
                </c:pt>
                <c:pt idx="18">
                  <c:v>0.2893590021</c:v>
                </c:pt>
                <c:pt idx="19">
                  <c:v>0.2886812759</c:v>
                </c:pt>
                <c:pt idx="20">
                  <c:v>0.2753112844</c:v>
                </c:pt>
                <c:pt idx="21">
                  <c:v>0.2753621243</c:v>
                </c:pt>
                <c:pt idx="22">
                  <c:v>0.2759510706</c:v>
                </c:pt>
                <c:pt idx="23">
                  <c:v>0.2755248703</c:v>
                </c:pt>
                <c:pt idx="24">
                  <c:v>0.2755770673</c:v>
                </c:pt>
                <c:pt idx="25">
                  <c:v>0.276296687</c:v>
                </c:pt>
                <c:pt idx="26">
                  <c:v>0.2795509898</c:v>
                </c:pt>
                <c:pt idx="27">
                  <c:v>0.2821185438</c:v>
                </c:pt>
                <c:pt idx="28">
                  <c:v>0.2843990851</c:v>
                </c:pt>
                <c:pt idx="29">
                  <c:v>0.2854958107</c:v>
                </c:pt>
                <c:pt idx="30">
                  <c:v>0.2870196442</c:v>
                </c:pt>
                <c:pt idx="31">
                  <c:v>0.2881109527</c:v>
                </c:pt>
                <c:pt idx="32">
                  <c:v>0.2894969017</c:v>
                </c:pt>
                <c:pt idx="33">
                  <c:v>0.2897993443</c:v>
                </c:pt>
                <c:pt idx="34">
                  <c:v>0.2903550531</c:v>
                </c:pt>
                <c:pt idx="35">
                  <c:v>0.2913207669</c:v>
                </c:pt>
                <c:pt idx="36">
                  <c:v>0.2926026248</c:v>
                </c:pt>
                <c:pt idx="37">
                  <c:v>0.2932627344</c:v>
                </c:pt>
                <c:pt idx="38">
                  <c:v>0.2946001312</c:v>
                </c:pt>
                <c:pt idx="39">
                  <c:v>0.2962266933</c:v>
                </c:pt>
                <c:pt idx="40">
                  <c:v>0.298299157</c:v>
                </c:pt>
                <c:pt idx="41">
                  <c:v>0.2990810116</c:v>
                </c:pt>
                <c:pt idx="42">
                  <c:v>0.3012618311</c:v>
                </c:pt>
                <c:pt idx="43">
                  <c:v>0.302648481</c:v>
                </c:pt>
                <c:pt idx="44">
                  <c:v>0.3039061725</c:v>
                </c:pt>
                <c:pt idx="45">
                  <c:v>0.3051393712</c:v>
                </c:pt>
                <c:pt idx="46">
                  <c:v>0.3059071541</c:v>
                </c:pt>
                <c:pt idx="47">
                  <c:v>0.3070753829</c:v>
                </c:pt>
                <c:pt idx="48">
                  <c:v>0.3086871314</c:v>
                </c:pt>
                <c:pt idx="49">
                  <c:v>0.3098047114</c:v>
                </c:pt>
                <c:pt idx="50">
                  <c:v>0.3108172937</c:v>
                </c:pt>
                <c:pt idx="51">
                  <c:v>0.3115541915</c:v>
                </c:pt>
                <c:pt idx="52">
                  <c:v>0.3120959639</c:v>
                </c:pt>
                <c:pt idx="53">
                  <c:v>0.3132148014</c:v>
                </c:pt>
                <c:pt idx="54">
                  <c:v>0.3144116691</c:v>
                </c:pt>
                <c:pt idx="55">
                  <c:v>0.3159400342</c:v>
                </c:pt>
                <c:pt idx="56">
                  <c:v>0.3169900369</c:v>
                </c:pt>
                <c:pt idx="57">
                  <c:v>0.3180248965</c:v>
                </c:pt>
                <c:pt idx="58">
                  <c:v>0.3179157544</c:v>
                </c:pt>
                <c:pt idx="59">
                  <c:v>0.3194939637</c:v>
                </c:pt>
                <c:pt idx="60">
                  <c:v>0.3210530231</c:v>
                </c:pt>
                <c:pt idx="61">
                  <c:v>0.3214822387</c:v>
                </c:pt>
                <c:pt idx="62">
                  <c:v>0.3218074468</c:v>
                </c:pt>
                <c:pt idx="63">
                  <c:v>0.3226312078</c:v>
                </c:pt>
                <c:pt idx="64">
                  <c:v>0.3234222913</c:v>
                </c:pt>
                <c:pt idx="65">
                  <c:v>0.3246453184</c:v>
                </c:pt>
                <c:pt idx="66">
                  <c:v>0.3250089845</c:v>
                </c:pt>
                <c:pt idx="67">
                  <c:v>0.3261959541</c:v>
                </c:pt>
                <c:pt idx="68">
                  <c:v>0.3263222663</c:v>
                </c:pt>
                <c:pt idx="69">
                  <c:v>0.327101637</c:v>
                </c:pt>
                <c:pt idx="70">
                  <c:v>0.328617965</c:v>
                </c:pt>
                <c:pt idx="71">
                  <c:v>0.329679358</c:v>
                </c:pt>
                <c:pt idx="72">
                  <c:v>0.3307144996</c:v>
                </c:pt>
                <c:pt idx="73">
                  <c:v>0.3312762371</c:v>
                </c:pt>
                <c:pt idx="74">
                  <c:v>0.3320572378</c:v>
                </c:pt>
                <c:pt idx="75">
                  <c:v>0.3323886151</c:v>
                </c:pt>
                <c:pt idx="76">
                  <c:v>0.3322323009</c:v>
                </c:pt>
                <c:pt idx="77">
                  <c:v>0.3327564185</c:v>
                </c:pt>
                <c:pt idx="78">
                  <c:v>0.3334390351</c:v>
                </c:pt>
                <c:pt idx="79">
                  <c:v>0.333938695</c:v>
                </c:pt>
                <c:pt idx="80">
                  <c:v>0.3343240126</c:v>
                </c:pt>
                <c:pt idx="81">
                  <c:v>0.3351977411</c:v>
                </c:pt>
                <c:pt idx="82">
                  <c:v>0.3347538196</c:v>
                </c:pt>
                <c:pt idx="83">
                  <c:v>0.3349565932</c:v>
                </c:pt>
                <c:pt idx="84">
                  <c:v>0.3354863498</c:v>
                </c:pt>
                <c:pt idx="85">
                  <c:v>0.3352845033</c:v>
                </c:pt>
                <c:pt idx="86">
                  <c:v>0.3350271541</c:v>
                </c:pt>
                <c:pt idx="87">
                  <c:v>0.3359031392</c:v>
                </c:pt>
                <c:pt idx="88">
                  <c:v>0.3357639908</c:v>
                </c:pt>
                <c:pt idx="89">
                  <c:v>0.3354583744</c:v>
                </c:pt>
                <c:pt idx="90">
                  <c:v>0.3365281055</c:v>
                </c:pt>
                <c:pt idx="91">
                  <c:v>0.3366755302</c:v>
                </c:pt>
                <c:pt idx="92">
                  <c:v>0.3376350649</c:v>
                </c:pt>
                <c:pt idx="93">
                  <c:v>0.33777849</c:v>
                </c:pt>
                <c:pt idx="94">
                  <c:v>0.3375401591</c:v>
                </c:pt>
                <c:pt idx="95">
                  <c:v>0.3384662937</c:v>
                </c:pt>
                <c:pt idx="96">
                  <c:v>0.3384079422</c:v>
                </c:pt>
                <c:pt idx="97">
                  <c:v>0.3381084133</c:v>
                </c:pt>
                <c:pt idx="98">
                  <c:v>0.3390217547</c:v>
                </c:pt>
                <c:pt idx="99">
                  <c:v>0.3392256892</c:v>
                </c:pt>
                <c:pt idx="100">
                  <c:v>0.3374695778</c:v>
                </c:pt>
                <c:pt idx="101">
                  <c:v>0.3379036528</c:v>
                </c:pt>
                <c:pt idx="102">
                  <c:v>0.3380613183</c:v>
                </c:pt>
                <c:pt idx="103">
                  <c:v>0.3389619019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61352"/>
        <c:axId val="-2129258232"/>
      </c:lineChart>
      <c:catAx>
        <c:axId val="-21292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258232"/>
        <c:crosses val="autoZero"/>
        <c:auto val="1"/>
        <c:lblAlgn val="ctr"/>
        <c:lblOffset val="100"/>
        <c:noMultiLvlLbl val="0"/>
      </c:catAx>
      <c:valAx>
        <c:axId val="-2129258232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29261352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 Individual gini elderly'!$Z$3</c:f>
              <c:strCache>
                <c:ptCount val="1"/>
                <c:pt idx="0">
                  <c:v>Has income, retirement age, 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'2018 Individual gini elderly'!$K$5:$K$108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2016.0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2017.0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2018.0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2019.0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2020.0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2021.0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2022.0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2023.0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2024.0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2025.0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2026.0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2027.0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2028.0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2029.0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2030.0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2031.0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2032.0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2033.0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2034.0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2035.0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2036.0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2037.0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2038.0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2039.0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2040.0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</c:numCache>
            </c:numRef>
          </c:cat>
          <c:val>
            <c:numRef>
              <c:f>'2018 Individual gini elderly'!$Z$5:$Z$108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0.2987018276</c:v>
                </c:pt>
                <c:pt idx="6">
                  <c:v>0.312749328</c:v>
                </c:pt>
                <c:pt idx="7">
                  <c:v>0.3087582329</c:v>
                </c:pt>
                <c:pt idx="8">
                  <c:v>0.316572674</c:v>
                </c:pt>
                <c:pt idx="9">
                  <c:v>0.3092728685</c:v>
                </c:pt>
                <c:pt idx="10">
                  <c:v>0.3163630652</c:v>
                </c:pt>
                <c:pt idx="11">
                  <c:v>0.3092898178</c:v>
                </c:pt>
                <c:pt idx="12">
                  <c:v>0.3146558772</c:v>
                </c:pt>
                <c:pt idx="13">
                  <c:v>0.3170428465</c:v>
                </c:pt>
                <c:pt idx="14">
                  <c:v>0.3207896668</c:v>
                </c:pt>
                <c:pt idx="15">
                  <c:v>0.3241850996</c:v>
                </c:pt>
                <c:pt idx="16">
                  <c:v>0.3269008868</c:v>
                </c:pt>
                <c:pt idx="17">
                  <c:v>0.3293529577</c:v>
                </c:pt>
                <c:pt idx="18">
                  <c:v>0.3313275484</c:v>
                </c:pt>
                <c:pt idx="19">
                  <c:v>0.3326606526</c:v>
                </c:pt>
                <c:pt idx="20">
                  <c:v>0.3219519053</c:v>
                </c:pt>
                <c:pt idx="21">
                  <c:v>0.3233486972</c:v>
                </c:pt>
                <c:pt idx="22">
                  <c:v>0.3194009223</c:v>
                </c:pt>
                <c:pt idx="23">
                  <c:v>0.3256154156</c:v>
                </c:pt>
                <c:pt idx="24">
                  <c:v>0.3232399083</c:v>
                </c:pt>
                <c:pt idx="25">
                  <c:v>0.3235957596</c:v>
                </c:pt>
                <c:pt idx="26">
                  <c:v>0.3286523394</c:v>
                </c:pt>
                <c:pt idx="27">
                  <c:v>0.3317610703</c:v>
                </c:pt>
                <c:pt idx="28">
                  <c:v>0.3319776894</c:v>
                </c:pt>
                <c:pt idx="29">
                  <c:v>0.3327889717</c:v>
                </c:pt>
                <c:pt idx="30">
                  <c:v>0.3360661002</c:v>
                </c:pt>
                <c:pt idx="31">
                  <c:v>0.3352974361</c:v>
                </c:pt>
                <c:pt idx="32">
                  <c:v>0.3398024006</c:v>
                </c:pt>
                <c:pt idx="33">
                  <c:v>0.3397802783</c:v>
                </c:pt>
                <c:pt idx="34">
                  <c:v>0.3392971713</c:v>
                </c:pt>
                <c:pt idx="35">
                  <c:v>0.3390601947</c:v>
                </c:pt>
                <c:pt idx="36">
                  <c:v>0.3415241431</c:v>
                </c:pt>
                <c:pt idx="37">
                  <c:v>0.3435867039</c:v>
                </c:pt>
                <c:pt idx="38">
                  <c:v>0.3406706934</c:v>
                </c:pt>
                <c:pt idx="39">
                  <c:v>0.3423723609</c:v>
                </c:pt>
                <c:pt idx="40">
                  <c:v>0.3483038552</c:v>
                </c:pt>
                <c:pt idx="41">
                  <c:v>0.3481644921</c:v>
                </c:pt>
                <c:pt idx="42">
                  <c:v>0.350884371</c:v>
                </c:pt>
                <c:pt idx="43">
                  <c:v>0.3518189373</c:v>
                </c:pt>
                <c:pt idx="44">
                  <c:v>0.3488970889</c:v>
                </c:pt>
                <c:pt idx="45">
                  <c:v>0.3500286739</c:v>
                </c:pt>
                <c:pt idx="46">
                  <c:v>0.3511456099</c:v>
                </c:pt>
                <c:pt idx="47">
                  <c:v>0.3516072071</c:v>
                </c:pt>
                <c:pt idx="48">
                  <c:v>0.3549837123</c:v>
                </c:pt>
                <c:pt idx="49">
                  <c:v>0.3557251791</c:v>
                </c:pt>
                <c:pt idx="50">
                  <c:v>0.3569698783</c:v>
                </c:pt>
                <c:pt idx="51">
                  <c:v>0.3568539371</c:v>
                </c:pt>
                <c:pt idx="52">
                  <c:v>0.3598172307</c:v>
                </c:pt>
                <c:pt idx="53">
                  <c:v>0.3580248701</c:v>
                </c:pt>
                <c:pt idx="54">
                  <c:v>0.358373165</c:v>
                </c:pt>
                <c:pt idx="55">
                  <c:v>0.3617728963</c:v>
                </c:pt>
                <c:pt idx="56">
                  <c:v>0.3620525601</c:v>
                </c:pt>
                <c:pt idx="57">
                  <c:v>0.3628319467</c:v>
                </c:pt>
                <c:pt idx="58">
                  <c:v>0.3626351476</c:v>
                </c:pt>
                <c:pt idx="59">
                  <c:v>0.3605589449</c:v>
                </c:pt>
                <c:pt idx="60">
                  <c:v>0.3616787545</c:v>
                </c:pt>
                <c:pt idx="61">
                  <c:v>0.363735349</c:v>
                </c:pt>
                <c:pt idx="62">
                  <c:v>0.3672954778</c:v>
                </c:pt>
                <c:pt idx="63">
                  <c:v>0.3647519269</c:v>
                </c:pt>
                <c:pt idx="64">
                  <c:v>0.3652913498</c:v>
                </c:pt>
                <c:pt idx="65">
                  <c:v>0.3660131096</c:v>
                </c:pt>
                <c:pt idx="66">
                  <c:v>0.3655966734</c:v>
                </c:pt>
                <c:pt idx="67">
                  <c:v>0.3664751035</c:v>
                </c:pt>
                <c:pt idx="68">
                  <c:v>0.3713529999</c:v>
                </c:pt>
                <c:pt idx="69">
                  <c:v>0.3684418854</c:v>
                </c:pt>
                <c:pt idx="70">
                  <c:v>0.3732869876</c:v>
                </c:pt>
                <c:pt idx="71">
                  <c:v>0.3760936627</c:v>
                </c:pt>
                <c:pt idx="72">
                  <c:v>0.3757096103</c:v>
                </c:pt>
                <c:pt idx="73">
                  <c:v>0.3770592296</c:v>
                </c:pt>
                <c:pt idx="74">
                  <c:v>0.3767318684</c:v>
                </c:pt>
                <c:pt idx="75">
                  <c:v>0.3768914519</c:v>
                </c:pt>
                <c:pt idx="76">
                  <c:v>0.3775014766</c:v>
                </c:pt>
                <c:pt idx="77">
                  <c:v>0.3787909473</c:v>
                </c:pt>
                <c:pt idx="78">
                  <c:v>0.3789557198</c:v>
                </c:pt>
                <c:pt idx="79">
                  <c:v>0.3798836448</c:v>
                </c:pt>
                <c:pt idx="80">
                  <c:v>0.3787394205</c:v>
                </c:pt>
                <c:pt idx="81">
                  <c:v>0.3799757394</c:v>
                </c:pt>
                <c:pt idx="82">
                  <c:v>0.3806236881</c:v>
                </c:pt>
                <c:pt idx="83">
                  <c:v>0.3817968656</c:v>
                </c:pt>
                <c:pt idx="84">
                  <c:v>0.3821802427</c:v>
                </c:pt>
                <c:pt idx="85">
                  <c:v>0.3805755382</c:v>
                </c:pt>
                <c:pt idx="86">
                  <c:v>0.3830945454</c:v>
                </c:pt>
                <c:pt idx="87">
                  <c:v>0.3820006557</c:v>
                </c:pt>
                <c:pt idx="88">
                  <c:v>0.3858923375</c:v>
                </c:pt>
                <c:pt idx="89">
                  <c:v>0.3870256449</c:v>
                </c:pt>
                <c:pt idx="90">
                  <c:v>0.3906787893</c:v>
                </c:pt>
                <c:pt idx="91">
                  <c:v>0.3915730656</c:v>
                </c:pt>
                <c:pt idx="92">
                  <c:v>0.3889845605</c:v>
                </c:pt>
                <c:pt idx="93">
                  <c:v>0.3918141429</c:v>
                </c:pt>
                <c:pt idx="94">
                  <c:v>0.3949203517</c:v>
                </c:pt>
                <c:pt idx="95">
                  <c:v>0.3936379139</c:v>
                </c:pt>
                <c:pt idx="96">
                  <c:v>0.3951477037</c:v>
                </c:pt>
                <c:pt idx="97">
                  <c:v>0.3949139628</c:v>
                </c:pt>
                <c:pt idx="98">
                  <c:v>0.3978793676</c:v>
                </c:pt>
                <c:pt idx="99">
                  <c:v>0.3953902629</c:v>
                </c:pt>
                <c:pt idx="100">
                  <c:v>0.3970708884</c:v>
                </c:pt>
                <c:pt idx="101">
                  <c:v>0.3988741107</c:v>
                </c:pt>
                <c:pt idx="102">
                  <c:v>0.4006334257</c:v>
                </c:pt>
                <c:pt idx="103">
                  <c:v>0.4018120099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 Individual gini elderly'!$AA$3</c:f>
              <c:strCache>
                <c:ptCount val="1"/>
                <c:pt idx="0">
                  <c:v>Has non labour income, retirement age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elderly'!$K$5:$K$108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2016.0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2017.0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2018.0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2019.0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2020.0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2021.0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2022.0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2023.0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2024.0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2025.0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2026.0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2027.0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2028.0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2029.0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2030.0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2031.0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2032.0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2033.0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2034.0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2035.0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2036.0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2037.0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2038.0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2039.0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2040.0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</c:numCache>
            </c:numRef>
          </c:cat>
          <c:val>
            <c:numRef>
              <c:f>'2018 Individual gini elderly'!$AA$5:$AA$108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0.2654120913</c:v>
                </c:pt>
                <c:pt idx="5">
                  <c:v>0.2667536061</c:v>
                </c:pt>
                <c:pt idx="6">
                  <c:v>0.270844808</c:v>
                </c:pt>
                <c:pt idx="7">
                  <c:v>0.2744664651</c:v>
                </c:pt>
                <c:pt idx="8">
                  <c:v>0.2767168164</c:v>
                </c:pt>
                <c:pt idx="9">
                  <c:v>0.2787620538</c:v>
                </c:pt>
                <c:pt idx="10">
                  <c:v>0.279705742</c:v>
                </c:pt>
                <c:pt idx="11">
                  <c:v>0.2807012226</c:v>
                </c:pt>
                <c:pt idx="12">
                  <c:v>0.2827781368</c:v>
                </c:pt>
                <c:pt idx="13">
                  <c:v>0.2844566529</c:v>
                </c:pt>
                <c:pt idx="14">
                  <c:v>0.2865757859</c:v>
                </c:pt>
                <c:pt idx="15">
                  <c:v>0.2893297346</c:v>
                </c:pt>
                <c:pt idx="16">
                  <c:v>0.2915454267</c:v>
                </c:pt>
                <c:pt idx="17">
                  <c:v>0.2925536027</c:v>
                </c:pt>
                <c:pt idx="18">
                  <c:v>0.2950855257</c:v>
                </c:pt>
                <c:pt idx="19">
                  <c:v>0.2957713563</c:v>
                </c:pt>
                <c:pt idx="20">
                  <c:v>0.2871609406</c:v>
                </c:pt>
                <c:pt idx="21">
                  <c:v>0.2883829062</c:v>
                </c:pt>
                <c:pt idx="22">
                  <c:v>0.290818127</c:v>
                </c:pt>
                <c:pt idx="23">
                  <c:v>0.2923277804</c:v>
                </c:pt>
                <c:pt idx="24">
                  <c:v>0.2933617472</c:v>
                </c:pt>
                <c:pt idx="25">
                  <c:v>0.2954078616</c:v>
                </c:pt>
                <c:pt idx="26">
                  <c:v>0.299794628</c:v>
                </c:pt>
                <c:pt idx="27">
                  <c:v>0.3028944839</c:v>
                </c:pt>
                <c:pt idx="28">
                  <c:v>0.3039814241</c:v>
                </c:pt>
                <c:pt idx="29">
                  <c:v>0.3062167832</c:v>
                </c:pt>
                <c:pt idx="30">
                  <c:v>0.307038224</c:v>
                </c:pt>
                <c:pt idx="31">
                  <c:v>0.3071662853</c:v>
                </c:pt>
                <c:pt idx="32">
                  <c:v>0.3095004217</c:v>
                </c:pt>
                <c:pt idx="33">
                  <c:v>0.3094775486</c:v>
                </c:pt>
                <c:pt idx="34">
                  <c:v>0.3102857108</c:v>
                </c:pt>
                <c:pt idx="35">
                  <c:v>0.3126020308</c:v>
                </c:pt>
                <c:pt idx="36">
                  <c:v>0.3144181172</c:v>
                </c:pt>
                <c:pt idx="37">
                  <c:v>0.3148910986</c:v>
                </c:pt>
                <c:pt idx="38">
                  <c:v>0.3157876997</c:v>
                </c:pt>
                <c:pt idx="39">
                  <c:v>0.3173364994</c:v>
                </c:pt>
                <c:pt idx="40">
                  <c:v>0.3202467903</c:v>
                </c:pt>
                <c:pt idx="41">
                  <c:v>0.321326111</c:v>
                </c:pt>
                <c:pt idx="42">
                  <c:v>0.3228544161</c:v>
                </c:pt>
                <c:pt idx="43">
                  <c:v>0.3238246207</c:v>
                </c:pt>
                <c:pt idx="44">
                  <c:v>0.3248150156</c:v>
                </c:pt>
                <c:pt idx="45">
                  <c:v>0.3263326035</c:v>
                </c:pt>
                <c:pt idx="46">
                  <c:v>0.3275394401</c:v>
                </c:pt>
                <c:pt idx="47">
                  <c:v>0.327278681</c:v>
                </c:pt>
                <c:pt idx="48">
                  <c:v>0.3287317048</c:v>
                </c:pt>
                <c:pt idx="49">
                  <c:v>0.3311012148</c:v>
                </c:pt>
                <c:pt idx="50">
                  <c:v>0.332701856</c:v>
                </c:pt>
                <c:pt idx="51">
                  <c:v>0.3346723057</c:v>
                </c:pt>
                <c:pt idx="52">
                  <c:v>0.334876524</c:v>
                </c:pt>
                <c:pt idx="53">
                  <c:v>0.3357909171</c:v>
                </c:pt>
                <c:pt idx="54">
                  <c:v>0.337300806</c:v>
                </c:pt>
                <c:pt idx="55">
                  <c:v>0.3387113978</c:v>
                </c:pt>
                <c:pt idx="56">
                  <c:v>0.338525981</c:v>
                </c:pt>
                <c:pt idx="57">
                  <c:v>0.3396255159</c:v>
                </c:pt>
                <c:pt idx="58">
                  <c:v>0.3403981311</c:v>
                </c:pt>
                <c:pt idx="59">
                  <c:v>0.3414221576</c:v>
                </c:pt>
                <c:pt idx="60">
                  <c:v>0.3412488443</c:v>
                </c:pt>
                <c:pt idx="61">
                  <c:v>0.343671752</c:v>
                </c:pt>
                <c:pt idx="62">
                  <c:v>0.3438304383</c:v>
                </c:pt>
                <c:pt idx="63">
                  <c:v>0.3446084577</c:v>
                </c:pt>
                <c:pt idx="64">
                  <c:v>0.3452146548</c:v>
                </c:pt>
                <c:pt idx="65">
                  <c:v>0.3462126922</c:v>
                </c:pt>
                <c:pt idx="66">
                  <c:v>0.3461810352</c:v>
                </c:pt>
                <c:pt idx="67">
                  <c:v>0.3483992339</c:v>
                </c:pt>
                <c:pt idx="68">
                  <c:v>0.3492555412</c:v>
                </c:pt>
                <c:pt idx="69">
                  <c:v>0.3507405914</c:v>
                </c:pt>
                <c:pt idx="70">
                  <c:v>0.3532834049</c:v>
                </c:pt>
                <c:pt idx="71">
                  <c:v>0.3559018327</c:v>
                </c:pt>
                <c:pt idx="72">
                  <c:v>0.3566176582</c:v>
                </c:pt>
                <c:pt idx="73">
                  <c:v>0.3582281715</c:v>
                </c:pt>
                <c:pt idx="74">
                  <c:v>0.3591557917</c:v>
                </c:pt>
                <c:pt idx="75">
                  <c:v>0.3601120191</c:v>
                </c:pt>
                <c:pt idx="76">
                  <c:v>0.3589666112</c:v>
                </c:pt>
                <c:pt idx="77">
                  <c:v>0.3604126955</c:v>
                </c:pt>
                <c:pt idx="78">
                  <c:v>0.362020951</c:v>
                </c:pt>
                <c:pt idx="79">
                  <c:v>0.3628226992</c:v>
                </c:pt>
                <c:pt idx="80">
                  <c:v>0.3633801886</c:v>
                </c:pt>
                <c:pt idx="81">
                  <c:v>0.3663450048</c:v>
                </c:pt>
                <c:pt idx="82">
                  <c:v>0.3672013357</c:v>
                </c:pt>
                <c:pt idx="83">
                  <c:v>0.3668563068</c:v>
                </c:pt>
                <c:pt idx="84">
                  <c:v>0.3665558521</c:v>
                </c:pt>
                <c:pt idx="85">
                  <c:v>0.3676323411</c:v>
                </c:pt>
                <c:pt idx="86">
                  <c:v>0.369381736</c:v>
                </c:pt>
                <c:pt idx="87">
                  <c:v>0.3700563334</c:v>
                </c:pt>
                <c:pt idx="88">
                  <c:v>0.3705163872</c:v>
                </c:pt>
                <c:pt idx="89">
                  <c:v>0.3722178522</c:v>
                </c:pt>
                <c:pt idx="90">
                  <c:v>0.3753548363</c:v>
                </c:pt>
                <c:pt idx="91">
                  <c:v>0.3764757996</c:v>
                </c:pt>
                <c:pt idx="92">
                  <c:v>0.3750123208</c:v>
                </c:pt>
                <c:pt idx="93">
                  <c:v>0.3763179376</c:v>
                </c:pt>
                <c:pt idx="94">
                  <c:v>0.3765499824</c:v>
                </c:pt>
                <c:pt idx="95">
                  <c:v>0.3775951839</c:v>
                </c:pt>
                <c:pt idx="96">
                  <c:v>0.3774765332</c:v>
                </c:pt>
                <c:pt idx="97">
                  <c:v>0.3797893142</c:v>
                </c:pt>
                <c:pt idx="98">
                  <c:v>0.38133885</c:v>
                </c:pt>
                <c:pt idx="99">
                  <c:v>0.3811970165</c:v>
                </c:pt>
                <c:pt idx="100">
                  <c:v>0.3807895903</c:v>
                </c:pt>
                <c:pt idx="101">
                  <c:v>0.3822294878</c:v>
                </c:pt>
                <c:pt idx="102">
                  <c:v>0.3830639819</c:v>
                </c:pt>
                <c:pt idx="103">
                  <c:v>0.3842773047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 Individual gini elderly'!$AB$3</c:f>
              <c:strCache>
                <c:ptCount val="1"/>
                <c:pt idx="0">
                  <c:v>Has income,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elderly'!$K$5:$K$108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2016.0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2017.0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2018.0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2019.0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2020.0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2021.0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2022.0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2023.0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2024.0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2025.0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2026.0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2027.0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2028.0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2029.0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2030.0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2031.0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2032.0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2033.0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2034.0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2035.0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2036.0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2037.0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2038.0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2039.0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2040.0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</c:numCache>
            </c:numRef>
          </c:cat>
          <c:val>
            <c:numRef>
              <c:f>'2018 Individual gini elderly'!$AB$5:$AB$108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0.2968247539</c:v>
                </c:pt>
                <c:pt idx="7">
                  <c:v>0.2941609366</c:v>
                </c:pt>
                <c:pt idx="8">
                  <c:v>0.3009620803</c:v>
                </c:pt>
                <c:pt idx="9">
                  <c:v>0.2965938852</c:v>
                </c:pt>
                <c:pt idx="10">
                  <c:v>0.302561082</c:v>
                </c:pt>
                <c:pt idx="11">
                  <c:v>0.2975286743</c:v>
                </c:pt>
                <c:pt idx="12">
                  <c:v>0.3021433811</c:v>
                </c:pt>
                <c:pt idx="13">
                  <c:v>0.3031274209</c:v>
                </c:pt>
                <c:pt idx="14">
                  <c:v>0.3068868036</c:v>
                </c:pt>
                <c:pt idx="15">
                  <c:v>0.3105970598</c:v>
                </c:pt>
                <c:pt idx="16">
                  <c:v>0.3132822802</c:v>
                </c:pt>
                <c:pt idx="17">
                  <c:v>0.3139305299</c:v>
                </c:pt>
                <c:pt idx="18">
                  <c:v>0.3171649587</c:v>
                </c:pt>
                <c:pt idx="19">
                  <c:v>0.3174155359</c:v>
                </c:pt>
                <c:pt idx="20">
                  <c:v>0.3026271566</c:v>
                </c:pt>
                <c:pt idx="21">
                  <c:v>0.3034075806</c:v>
                </c:pt>
                <c:pt idx="22">
                  <c:v>0.2985808718</c:v>
                </c:pt>
                <c:pt idx="23">
                  <c:v>0.3016219702</c:v>
                </c:pt>
                <c:pt idx="24">
                  <c:v>0.3009836972</c:v>
                </c:pt>
                <c:pt idx="25">
                  <c:v>0.3011842622</c:v>
                </c:pt>
                <c:pt idx="26">
                  <c:v>0.3034967232</c:v>
                </c:pt>
                <c:pt idx="27">
                  <c:v>0.3082600993</c:v>
                </c:pt>
                <c:pt idx="28">
                  <c:v>0.3075301847</c:v>
                </c:pt>
                <c:pt idx="29">
                  <c:v>0.3068088</c:v>
                </c:pt>
                <c:pt idx="30">
                  <c:v>0.3094359175</c:v>
                </c:pt>
                <c:pt idx="31">
                  <c:v>0.3102349904</c:v>
                </c:pt>
                <c:pt idx="32">
                  <c:v>0.3145515805</c:v>
                </c:pt>
                <c:pt idx="33">
                  <c:v>0.3139535924</c:v>
                </c:pt>
                <c:pt idx="34">
                  <c:v>0.3143990297</c:v>
                </c:pt>
                <c:pt idx="35">
                  <c:v>0.3139953729</c:v>
                </c:pt>
                <c:pt idx="36">
                  <c:v>0.3166013683</c:v>
                </c:pt>
                <c:pt idx="37">
                  <c:v>0.3182665048</c:v>
                </c:pt>
                <c:pt idx="38">
                  <c:v>0.3146024972</c:v>
                </c:pt>
                <c:pt idx="39">
                  <c:v>0.3148482358</c:v>
                </c:pt>
                <c:pt idx="40">
                  <c:v>0.319836525</c:v>
                </c:pt>
                <c:pt idx="41">
                  <c:v>0.3224036031</c:v>
                </c:pt>
                <c:pt idx="42">
                  <c:v>0.3232372813</c:v>
                </c:pt>
                <c:pt idx="43">
                  <c:v>0.3253372192</c:v>
                </c:pt>
                <c:pt idx="44">
                  <c:v>0.3229278262</c:v>
                </c:pt>
                <c:pt idx="45">
                  <c:v>0.3259631813</c:v>
                </c:pt>
                <c:pt idx="46">
                  <c:v>0.3266048243</c:v>
                </c:pt>
                <c:pt idx="47">
                  <c:v>0.3268710739</c:v>
                </c:pt>
                <c:pt idx="48">
                  <c:v>0.3306200094</c:v>
                </c:pt>
                <c:pt idx="49">
                  <c:v>0.3308710275</c:v>
                </c:pt>
                <c:pt idx="50">
                  <c:v>0.3294492706</c:v>
                </c:pt>
                <c:pt idx="51">
                  <c:v>0.3300239304</c:v>
                </c:pt>
                <c:pt idx="52">
                  <c:v>0.333297279</c:v>
                </c:pt>
                <c:pt idx="53">
                  <c:v>0.3308657817</c:v>
                </c:pt>
                <c:pt idx="54">
                  <c:v>0.330703528</c:v>
                </c:pt>
                <c:pt idx="55">
                  <c:v>0.333396422</c:v>
                </c:pt>
                <c:pt idx="56">
                  <c:v>0.335193018</c:v>
                </c:pt>
                <c:pt idx="57">
                  <c:v>0.3354158042</c:v>
                </c:pt>
                <c:pt idx="58">
                  <c:v>0.3359468685</c:v>
                </c:pt>
                <c:pt idx="59">
                  <c:v>0.3367985292</c:v>
                </c:pt>
                <c:pt idx="60">
                  <c:v>0.3367441412</c:v>
                </c:pt>
                <c:pt idx="61">
                  <c:v>0.3398494204</c:v>
                </c:pt>
                <c:pt idx="62">
                  <c:v>0.3415630923</c:v>
                </c:pt>
                <c:pt idx="63">
                  <c:v>0.3397487446</c:v>
                </c:pt>
                <c:pt idx="64">
                  <c:v>0.3388413079</c:v>
                </c:pt>
                <c:pt idx="65">
                  <c:v>0.3419515718</c:v>
                </c:pt>
                <c:pt idx="66">
                  <c:v>0.3424866325</c:v>
                </c:pt>
                <c:pt idx="67">
                  <c:v>0.3443973367</c:v>
                </c:pt>
                <c:pt idx="68">
                  <c:v>0.34872698</c:v>
                </c:pt>
                <c:pt idx="69">
                  <c:v>0.3468504157</c:v>
                </c:pt>
                <c:pt idx="70">
                  <c:v>0.3507090679</c:v>
                </c:pt>
                <c:pt idx="71">
                  <c:v>0.3504259014</c:v>
                </c:pt>
                <c:pt idx="72">
                  <c:v>0.351066285</c:v>
                </c:pt>
                <c:pt idx="73">
                  <c:v>0.3526975873</c:v>
                </c:pt>
                <c:pt idx="74">
                  <c:v>0.3523605155</c:v>
                </c:pt>
                <c:pt idx="75">
                  <c:v>0.3511572533</c:v>
                </c:pt>
                <c:pt idx="76">
                  <c:v>0.3536275362</c:v>
                </c:pt>
                <c:pt idx="77">
                  <c:v>0.3543738717</c:v>
                </c:pt>
                <c:pt idx="78">
                  <c:v>0.3528795881</c:v>
                </c:pt>
                <c:pt idx="79">
                  <c:v>0.3545894602</c:v>
                </c:pt>
                <c:pt idx="80">
                  <c:v>0.3529737514</c:v>
                </c:pt>
                <c:pt idx="81">
                  <c:v>0.3557157364</c:v>
                </c:pt>
                <c:pt idx="82">
                  <c:v>0.3560940447</c:v>
                </c:pt>
                <c:pt idx="83">
                  <c:v>0.3573066797</c:v>
                </c:pt>
                <c:pt idx="84">
                  <c:v>0.3574464769</c:v>
                </c:pt>
                <c:pt idx="85">
                  <c:v>0.3549379782</c:v>
                </c:pt>
                <c:pt idx="86">
                  <c:v>0.3562454365</c:v>
                </c:pt>
                <c:pt idx="87">
                  <c:v>0.3549782532</c:v>
                </c:pt>
                <c:pt idx="88">
                  <c:v>0.3576530261</c:v>
                </c:pt>
                <c:pt idx="89">
                  <c:v>0.3581881728</c:v>
                </c:pt>
                <c:pt idx="90">
                  <c:v>0.3612209049</c:v>
                </c:pt>
                <c:pt idx="91">
                  <c:v>0.3621148105</c:v>
                </c:pt>
                <c:pt idx="92">
                  <c:v>0.3602076771</c:v>
                </c:pt>
                <c:pt idx="93">
                  <c:v>0.3620953632</c:v>
                </c:pt>
                <c:pt idx="94">
                  <c:v>0.3676388047</c:v>
                </c:pt>
                <c:pt idx="95">
                  <c:v>0.3653853735</c:v>
                </c:pt>
                <c:pt idx="96">
                  <c:v>0.3663138328</c:v>
                </c:pt>
                <c:pt idx="97">
                  <c:v>0.3640905998</c:v>
                </c:pt>
                <c:pt idx="98">
                  <c:v>0.3684194802</c:v>
                </c:pt>
                <c:pt idx="99">
                  <c:v>0.3664351768</c:v>
                </c:pt>
                <c:pt idx="100">
                  <c:v>0.3673435434</c:v>
                </c:pt>
                <c:pt idx="101">
                  <c:v>0.3693351817</c:v>
                </c:pt>
                <c:pt idx="102">
                  <c:v>0.3674369279</c:v>
                </c:pt>
                <c:pt idx="103">
                  <c:v>0.3691719471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 Individual gini elderly'!$AC$3</c:f>
              <c:strCache>
                <c:ptCount val="1"/>
                <c:pt idx="0">
                  <c:v>Has non labour income, 65+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elderly'!$K$5:$K$108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2016.0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2017.0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2018.0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2019.0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2020.0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2021.0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2022.0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2023.0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2024.0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2025.0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2026.0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2027.0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2028.0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2029.0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2030.0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2031.0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2032.0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2033.0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2034.0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2035.0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2036.0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2037.0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2038.0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2039.0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2040.0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</c:numCache>
            </c:numRef>
          </c:cat>
          <c:val>
            <c:numRef>
              <c:f>'2018 Individual gini elderly'!$AC$5:$AC$108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0.2657849565</c:v>
                </c:pt>
                <c:pt idx="7">
                  <c:v>0.2683776316</c:v>
                </c:pt>
                <c:pt idx="8">
                  <c:v>0.2705043485</c:v>
                </c:pt>
                <c:pt idx="9">
                  <c:v>0.2736261846</c:v>
                </c:pt>
                <c:pt idx="10">
                  <c:v>0.2754421659</c:v>
                </c:pt>
                <c:pt idx="11">
                  <c:v>0.2760609212</c:v>
                </c:pt>
                <c:pt idx="12">
                  <c:v>0.2781155817</c:v>
                </c:pt>
                <c:pt idx="13">
                  <c:v>0.2800471284</c:v>
                </c:pt>
                <c:pt idx="14">
                  <c:v>0.2818746766</c:v>
                </c:pt>
                <c:pt idx="15">
                  <c:v>0.2844299085</c:v>
                </c:pt>
                <c:pt idx="16">
                  <c:v>0.2868803343</c:v>
                </c:pt>
                <c:pt idx="17">
                  <c:v>0.2880544165</c:v>
                </c:pt>
                <c:pt idx="18">
                  <c:v>0.289857209</c:v>
                </c:pt>
                <c:pt idx="19">
                  <c:v>0.2891728261</c:v>
                </c:pt>
                <c:pt idx="20">
                  <c:v>0.2758575778</c:v>
                </c:pt>
                <c:pt idx="21">
                  <c:v>0.2759444801</c:v>
                </c:pt>
                <c:pt idx="22">
                  <c:v>0.27659634</c:v>
                </c:pt>
                <c:pt idx="23">
                  <c:v>0.2766657</c:v>
                </c:pt>
                <c:pt idx="24">
                  <c:v>0.2774709854</c:v>
                </c:pt>
                <c:pt idx="25">
                  <c:v>0.2779868656</c:v>
                </c:pt>
                <c:pt idx="26">
                  <c:v>0.2815828635</c:v>
                </c:pt>
                <c:pt idx="27">
                  <c:v>0.2843270047</c:v>
                </c:pt>
                <c:pt idx="28">
                  <c:v>0.2858651579</c:v>
                </c:pt>
                <c:pt idx="29">
                  <c:v>0.2863854198</c:v>
                </c:pt>
                <c:pt idx="30">
                  <c:v>0.2871041941</c:v>
                </c:pt>
                <c:pt idx="31">
                  <c:v>0.2879416541</c:v>
                </c:pt>
                <c:pt idx="32">
                  <c:v>0.2896429826</c:v>
                </c:pt>
                <c:pt idx="33">
                  <c:v>0.2899209046</c:v>
                </c:pt>
                <c:pt idx="34">
                  <c:v>0.2910632703</c:v>
                </c:pt>
                <c:pt idx="35">
                  <c:v>0.2926776274</c:v>
                </c:pt>
                <c:pt idx="36">
                  <c:v>0.2943518441</c:v>
                </c:pt>
                <c:pt idx="37">
                  <c:v>0.2943810321</c:v>
                </c:pt>
                <c:pt idx="38">
                  <c:v>0.2957949691</c:v>
                </c:pt>
                <c:pt idx="39">
                  <c:v>0.2973185411</c:v>
                </c:pt>
                <c:pt idx="40">
                  <c:v>0.2998708127</c:v>
                </c:pt>
                <c:pt idx="41">
                  <c:v>0.3013589828</c:v>
                </c:pt>
                <c:pt idx="42">
                  <c:v>0.3029605275</c:v>
                </c:pt>
                <c:pt idx="43">
                  <c:v>0.3046623753</c:v>
                </c:pt>
                <c:pt idx="44">
                  <c:v>0.3059853113</c:v>
                </c:pt>
                <c:pt idx="45">
                  <c:v>0.3076423211</c:v>
                </c:pt>
                <c:pt idx="46">
                  <c:v>0.3085060278</c:v>
                </c:pt>
                <c:pt idx="47">
                  <c:v>0.3091744165</c:v>
                </c:pt>
                <c:pt idx="48">
                  <c:v>0.3100229691</c:v>
                </c:pt>
                <c:pt idx="49">
                  <c:v>0.3115184441</c:v>
                </c:pt>
                <c:pt idx="50">
                  <c:v>0.3128107608</c:v>
                </c:pt>
                <c:pt idx="51">
                  <c:v>0.314135416</c:v>
                </c:pt>
                <c:pt idx="52">
                  <c:v>0.314856959</c:v>
                </c:pt>
                <c:pt idx="53">
                  <c:v>0.3151060248</c:v>
                </c:pt>
                <c:pt idx="54">
                  <c:v>0.3167562165</c:v>
                </c:pt>
                <c:pt idx="55">
                  <c:v>0.3173609638</c:v>
                </c:pt>
                <c:pt idx="56">
                  <c:v>0.3185299234</c:v>
                </c:pt>
                <c:pt idx="57">
                  <c:v>0.3199236089</c:v>
                </c:pt>
                <c:pt idx="58">
                  <c:v>0.3208677068</c:v>
                </c:pt>
                <c:pt idx="59">
                  <c:v>0.3229510764</c:v>
                </c:pt>
                <c:pt idx="60">
                  <c:v>0.3234626938</c:v>
                </c:pt>
                <c:pt idx="61">
                  <c:v>0.3237028873</c:v>
                </c:pt>
                <c:pt idx="62">
                  <c:v>0.3240874938</c:v>
                </c:pt>
                <c:pt idx="63">
                  <c:v>0.3243409309</c:v>
                </c:pt>
                <c:pt idx="64">
                  <c:v>0.3253916019</c:v>
                </c:pt>
                <c:pt idx="65">
                  <c:v>0.3265381215</c:v>
                </c:pt>
                <c:pt idx="66">
                  <c:v>0.3271722865</c:v>
                </c:pt>
                <c:pt idx="67">
                  <c:v>0.3290990265</c:v>
                </c:pt>
                <c:pt idx="68">
                  <c:v>0.3302079611</c:v>
                </c:pt>
                <c:pt idx="69">
                  <c:v>0.3317436647</c:v>
                </c:pt>
                <c:pt idx="70">
                  <c:v>0.3334054671</c:v>
                </c:pt>
                <c:pt idx="71">
                  <c:v>0.3339381973</c:v>
                </c:pt>
                <c:pt idx="72">
                  <c:v>0.3351890079</c:v>
                </c:pt>
                <c:pt idx="73">
                  <c:v>0.3359396381</c:v>
                </c:pt>
                <c:pt idx="74">
                  <c:v>0.3367247268</c:v>
                </c:pt>
                <c:pt idx="75">
                  <c:v>0.3369073498</c:v>
                </c:pt>
                <c:pt idx="76">
                  <c:v>0.3370972201</c:v>
                </c:pt>
                <c:pt idx="77">
                  <c:v>0.337821736</c:v>
                </c:pt>
                <c:pt idx="78">
                  <c:v>0.3388927091</c:v>
                </c:pt>
                <c:pt idx="79">
                  <c:v>0.3396018909</c:v>
                </c:pt>
                <c:pt idx="80">
                  <c:v>0.340686663</c:v>
                </c:pt>
                <c:pt idx="81">
                  <c:v>0.3415501488</c:v>
                </c:pt>
                <c:pt idx="82">
                  <c:v>0.341889942</c:v>
                </c:pt>
                <c:pt idx="83">
                  <c:v>0.3418356251</c:v>
                </c:pt>
                <c:pt idx="84">
                  <c:v>0.342317981</c:v>
                </c:pt>
                <c:pt idx="85">
                  <c:v>0.3427735135</c:v>
                </c:pt>
                <c:pt idx="86">
                  <c:v>0.3430672662</c:v>
                </c:pt>
                <c:pt idx="87">
                  <c:v>0.3433522682</c:v>
                </c:pt>
                <c:pt idx="88">
                  <c:v>0.3439402313</c:v>
                </c:pt>
                <c:pt idx="89">
                  <c:v>0.3446110013</c:v>
                </c:pt>
                <c:pt idx="90">
                  <c:v>0.3475695388</c:v>
                </c:pt>
                <c:pt idx="91">
                  <c:v>0.3487636857</c:v>
                </c:pt>
                <c:pt idx="92">
                  <c:v>0.3481327827</c:v>
                </c:pt>
                <c:pt idx="93">
                  <c:v>0.3489411579</c:v>
                </c:pt>
                <c:pt idx="94">
                  <c:v>0.3499171995</c:v>
                </c:pt>
                <c:pt idx="95">
                  <c:v>0.350339458</c:v>
                </c:pt>
                <c:pt idx="96">
                  <c:v>0.3502517662</c:v>
                </c:pt>
                <c:pt idx="97">
                  <c:v>0.3513325104</c:v>
                </c:pt>
                <c:pt idx="98">
                  <c:v>0.3526126978</c:v>
                </c:pt>
                <c:pt idx="99">
                  <c:v>0.3524705177</c:v>
                </c:pt>
                <c:pt idx="100">
                  <c:v>0.3526236324</c:v>
                </c:pt>
                <c:pt idx="101">
                  <c:v>0.3529909175</c:v>
                </c:pt>
                <c:pt idx="102">
                  <c:v>0.3523866261</c:v>
                </c:pt>
                <c:pt idx="103">
                  <c:v>0.3529728352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15992"/>
        <c:axId val="-2129212872"/>
      </c:lineChart>
      <c:catAx>
        <c:axId val="-212921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212872"/>
        <c:crosses val="autoZero"/>
        <c:auto val="1"/>
        <c:lblAlgn val="ctr"/>
        <c:lblOffset val="100"/>
        <c:noMultiLvlLbl val="0"/>
      </c:catAx>
      <c:valAx>
        <c:axId val="-2129212872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29215992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710134833809491"/>
        </c:manualLayout>
      </c:layout>
      <c:lineChart>
        <c:grouping val="standard"/>
        <c:varyColors val="0"/>
        <c:ser>
          <c:idx val="1"/>
          <c:order val="0"/>
          <c:tx>
            <c:strRef>
              <c:f>'2018 Individual gini elderly'!$V$3</c:f>
              <c:strCache>
                <c:ptCount val="1"/>
                <c:pt idx="0">
                  <c:v>All income,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elderly'!$V$5:$V$108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0.2992682374</c:v>
                </c:pt>
                <c:pt idx="6">
                  <c:v>0.3132801382</c:v>
                </c:pt>
                <c:pt idx="7">
                  <c:v>0.3092880549</c:v>
                </c:pt>
                <c:pt idx="8">
                  <c:v>0.3169011585</c:v>
                </c:pt>
                <c:pt idx="9">
                  <c:v>0.3096030981</c:v>
                </c:pt>
                <c:pt idx="10">
                  <c:v>0.3170421785</c:v>
                </c:pt>
                <c:pt idx="11">
                  <c:v>0.3096154025</c:v>
                </c:pt>
                <c:pt idx="12">
                  <c:v>0.3149784083</c:v>
                </c:pt>
                <c:pt idx="13">
                  <c:v>0.3178366461</c:v>
                </c:pt>
                <c:pt idx="14">
                  <c:v>0.3209461695</c:v>
                </c:pt>
                <c:pt idx="15">
                  <c:v>0.3246487332</c:v>
                </c:pt>
                <c:pt idx="16">
                  <c:v>0.3270534465</c:v>
                </c:pt>
                <c:pt idx="17">
                  <c:v>0.3295031842</c:v>
                </c:pt>
                <c:pt idx="18">
                  <c:v>0.331476038</c:v>
                </c:pt>
                <c:pt idx="19">
                  <c:v>0.3347309364</c:v>
                </c:pt>
                <c:pt idx="20">
                  <c:v>0.3261876779</c:v>
                </c:pt>
                <c:pt idx="21">
                  <c:v>0.3287894476</c:v>
                </c:pt>
                <c:pt idx="22">
                  <c:v>0.3267057572</c:v>
                </c:pt>
                <c:pt idx="23">
                  <c:v>0.3346895221</c:v>
                </c:pt>
                <c:pt idx="24">
                  <c:v>0.3342245104</c:v>
                </c:pt>
                <c:pt idx="25">
                  <c:v>0.3363100986</c:v>
                </c:pt>
                <c:pt idx="26">
                  <c:v>0.3424393103</c:v>
                </c:pt>
                <c:pt idx="27">
                  <c:v>0.3478300514</c:v>
                </c:pt>
                <c:pt idx="28">
                  <c:v>0.3499263104</c:v>
                </c:pt>
                <c:pt idx="29">
                  <c:v>0.3531668454</c:v>
                </c:pt>
                <c:pt idx="30">
                  <c:v>0.3580017613</c:v>
                </c:pt>
                <c:pt idx="31">
                  <c:v>0.3590411364</c:v>
                </c:pt>
                <c:pt idx="32">
                  <c:v>0.3664942401</c:v>
                </c:pt>
                <c:pt idx="33">
                  <c:v>0.3687798717</c:v>
                </c:pt>
                <c:pt idx="34">
                  <c:v>0.3707447767</c:v>
                </c:pt>
                <c:pt idx="35">
                  <c:v>0.3725948044</c:v>
                </c:pt>
                <c:pt idx="36">
                  <c:v>0.3766036995</c:v>
                </c:pt>
                <c:pt idx="37">
                  <c:v>0.3795784128</c:v>
                </c:pt>
                <c:pt idx="38">
                  <c:v>0.3770649105</c:v>
                </c:pt>
                <c:pt idx="39">
                  <c:v>0.3785215933</c:v>
                </c:pt>
                <c:pt idx="40">
                  <c:v>0.3845166581</c:v>
                </c:pt>
                <c:pt idx="41">
                  <c:v>0.3853777439</c:v>
                </c:pt>
                <c:pt idx="42">
                  <c:v>0.3869025457</c:v>
                </c:pt>
                <c:pt idx="43">
                  <c:v>0.3874471717</c:v>
                </c:pt>
                <c:pt idx="44">
                  <c:v>0.3850341919</c:v>
                </c:pt>
                <c:pt idx="45">
                  <c:v>0.387923352</c:v>
                </c:pt>
                <c:pt idx="46">
                  <c:v>0.3865574331</c:v>
                </c:pt>
                <c:pt idx="47">
                  <c:v>0.3889605237</c:v>
                </c:pt>
                <c:pt idx="48">
                  <c:v>0.3937726985</c:v>
                </c:pt>
                <c:pt idx="49">
                  <c:v>0.3942694895</c:v>
                </c:pt>
                <c:pt idx="50">
                  <c:v>0.3951401473</c:v>
                </c:pt>
                <c:pt idx="51">
                  <c:v>0.3956658456</c:v>
                </c:pt>
                <c:pt idx="52">
                  <c:v>0.3991856196</c:v>
                </c:pt>
                <c:pt idx="53">
                  <c:v>0.3959469802</c:v>
                </c:pt>
                <c:pt idx="54">
                  <c:v>0.3958372273</c:v>
                </c:pt>
                <c:pt idx="55">
                  <c:v>0.3992460358</c:v>
                </c:pt>
                <c:pt idx="56">
                  <c:v>0.398996759</c:v>
                </c:pt>
                <c:pt idx="57">
                  <c:v>0.4004481546</c:v>
                </c:pt>
                <c:pt idx="58">
                  <c:v>0.4005730446</c:v>
                </c:pt>
                <c:pt idx="59">
                  <c:v>0.3965882674</c:v>
                </c:pt>
                <c:pt idx="60">
                  <c:v>0.3982303892</c:v>
                </c:pt>
                <c:pt idx="61">
                  <c:v>0.3989882025</c:v>
                </c:pt>
                <c:pt idx="62">
                  <c:v>0.4033530998</c:v>
                </c:pt>
                <c:pt idx="63">
                  <c:v>0.4038661428</c:v>
                </c:pt>
                <c:pt idx="64">
                  <c:v>0.4031899338</c:v>
                </c:pt>
                <c:pt idx="65">
                  <c:v>0.4050774208</c:v>
                </c:pt>
                <c:pt idx="66">
                  <c:v>0.4041330138</c:v>
                </c:pt>
                <c:pt idx="67">
                  <c:v>0.4044647296</c:v>
                </c:pt>
                <c:pt idx="68">
                  <c:v>0.4081536024</c:v>
                </c:pt>
                <c:pt idx="69">
                  <c:v>0.4043401864</c:v>
                </c:pt>
                <c:pt idx="70">
                  <c:v>0.4105256732</c:v>
                </c:pt>
                <c:pt idx="71">
                  <c:v>0.4113713651</c:v>
                </c:pt>
                <c:pt idx="72">
                  <c:v>0.4121616818</c:v>
                </c:pt>
                <c:pt idx="73">
                  <c:v>0.4126764955</c:v>
                </c:pt>
                <c:pt idx="74">
                  <c:v>0.4142859989</c:v>
                </c:pt>
                <c:pt idx="75">
                  <c:v>0.4130678041</c:v>
                </c:pt>
                <c:pt idx="76">
                  <c:v>0.4148565352</c:v>
                </c:pt>
                <c:pt idx="77">
                  <c:v>0.4165208844</c:v>
                </c:pt>
                <c:pt idx="78">
                  <c:v>0.4188029659</c:v>
                </c:pt>
                <c:pt idx="79">
                  <c:v>0.420795868</c:v>
                </c:pt>
                <c:pt idx="80">
                  <c:v>0.4185126233</c:v>
                </c:pt>
                <c:pt idx="81">
                  <c:v>0.4188291531</c:v>
                </c:pt>
                <c:pt idx="82">
                  <c:v>0.4198752688</c:v>
                </c:pt>
                <c:pt idx="83">
                  <c:v>0.4200310718</c:v>
                </c:pt>
                <c:pt idx="84">
                  <c:v>0.4201299736</c:v>
                </c:pt>
                <c:pt idx="85">
                  <c:v>0.4186166295</c:v>
                </c:pt>
                <c:pt idx="86">
                  <c:v>0.4216944666</c:v>
                </c:pt>
                <c:pt idx="87">
                  <c:v>0.4209181315</c:v>
                </c:pt>
                <c:pt idx="88">
                  <c:v>0.4246491063</c:v>
                </c:pt>
                <c:pt idx="89">
                  <c:v>0.4264454666</c:v>
                </c:pt>
                <c:pt idx="90">
                  <c:v>0.429515684</c:v>
                </c:pt>
                <c:pt idx="91">
                  <c:v>0.4307683604</c:v>
                </c:pt>
                <c:pt idx="92">
                  <c:v>0.4297558105</c:v>
                </c:pt>
                <c:pt idx="93">
                  <c:v>0.431772973</c:v>
                </c:pt>
                <c:pt idx="94">
                  <c:v>0.435500012</c:v>
                </c:pt>
                <c:pt idx="95">
                  <c:v>0.4361013618</c:v>
                </c:pt>
                <c:pt idx="96">
                  <c:v>0.4359247445</c:v>
                </c:pt>
                <c:pt idx="97">
                  <c:v>0.4340496248</c:v>
                </c:pt>
                <c:pt idx="98">
                  <c:v>0.4393777155</c:v>
                </c:pt>
                <c:pt idx="99">
                  <c:v>0.4361604524</c:v>
                </c:pt>
                <c:pt idx="100">
                  <c:v>0.4374677727</c:v>
                </c:pt>
                <c:pt idx="101">
                  <c:v>0.4400066974</c:v>
                </c:pt>
                <c:pt idx="102">
                  <c:v>0.4436793865</c:v>
                </c:pt>
                <c:pt idx="103">
                  <c:v>0.4436680622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'2018 Individual gini elderly'!$W$3</c:f>
              <c:strCache>
                <c:ptCount val="1"/>
                <c:pt idx="0">
                  <c:v>Non labour income, retirement age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elderly'!$W$5:$W$108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0.2674207303</c:v>
                </c:pt>
                <c:pt idx="6">
                  <c:v>0.2718798451</c:v>
                </c:pt>
                <c:pt idx="7">
                  <c:v>0.2754885085</c:v>
                </c:pt>
                <c:pt idx="8">
                  <c:v>0.2777288332</c:v>
                </c:pt>
                <c:pt idx="9">
                  <c:v>0.2797438092</c:v>
                </c:pt>
                <c:pt idx="10">
                  <c:v>0.2806818241</c:v>
                </c:pt>
                <c:pt idx="11">
                  <c:v>0.2815690682</c:v>
                </c:pt>
                <c:pt idx="12">
                  <c:v>0.2836420726</c:v>
                </c:pt>
                <c:pt idx="13">
                  <c:v>0.285470305</c:v>
                </c:pt>
                <c:pt idx="14">
                  <c:v>0.2872488203</c:v>
                </c:pt>
                <c:pt idx="15">
                  <c:v>0.2899961556</c:v>
                </c:pt>
                <c:pt idx="16">
                  <c:v>0.2922028497</c:v>
                </c:pt>
                <c:pt idx="17">
                  <c:v>0.2932024138</c:v>
                </c:pt>
                <c:pt idx="18">
                  <c:v>0.2957433898</c:v>
                </c:pt>
                <c:pt idx="19">
                  <c:v>0.3001415366</c:v>
                </c:pt>
                <c:pt idx="20">
                  <c:v>0.2950986578</c:v>
                </c:pt>
                <c:pt idx="21">
                  <c:v>0.2980013268</c:v>
                </c:pt>
                <c:pt idx="22">
                  <c:v>0.3034573127</c:v>
                </c:pt>
                <c:pt idx="23">
                  <c:v>0.308155096</c:v>
                </c:pt>
                <c:pt idx="24">
                  <c:v>0.3124809689</c:v>
                </c:pt>
                <c:pt idx="25">
                  <c:v>0.3163389652</c:v>
                </c:pt>
                <c:pt idx="26">
                  <c:v>0.3241134574</c:v>
                </c:pt>
                <c:pt idx="27">
                  <c:v>0.3293314071</c:v>
                </c:pt>
                <c:pt idx="28">
                  <c:v>0.3340899325</c:v>
                </c:pt>
                <c:pt idx="29">
                  <c:v>0.3389695612</c:v>
                </c:pt>
                <c:pt idx="30">
                  <c:v>0.3432559458</c:v>
                </c:pt>
                <c:pt idx="31">
                  <c:v>0.34619508</c:v>
                </c:pt>
                <c:pt idx="32">
                  <c:v>0.3512441745</c:v>
                </c:pt>
                <c:pt idx="33">
                  <c:v>0.3549957995</c:v>
                </c:pt>
                <c:pt idx="34">
                  <c:v>0.3598480056</c:v>
                </c:pt>
                <c:pt idx="35">
                  <c:v>0.364483649</c:v>
                </c:pt>
                <c:pt idx="36">
                  <c:v>0.3696818003</c:v>
                </c:pt>
                <c:pt idx="37">
                  <c:v>0.3719718052</c:v>
                </c:pt>
                <c:pt idx="38">
                  <c:v>0.3741983822</c:v>
                </c:pt>
                <c:pt idx="39">
                  <c:v>0.375478844</c:v>
                </c:pt>
                <c:pt idx="40">
                  <c:v>0.3780573937</c:v>
                </c:pt>
                <c:pt idx="41">
                  <c:v>0.3795840696</c:v>
                </c:pt>
                <c:pt idx="42">
                  <c:v>0.3804432469</c:v>
                </c:pt>
                <c:pt idx="43">
                  <c:v>0.3799877727</c:v>
                </c:pt>
                <c:pt idx="44">
                  <c:v>0.3822779621</c:v>
                </c:pt>
                <c:pt idx="45">
                  <c:v>0.3850153571</c:v>
                </c:pt>
                <c:pt idx="46">
                  <c:v>0.3856674743</c:v>
                </c:pt>
                <c:pt idx="47">
                  <c:v>0.3865632017</c:v>
                </c:pt>
                <c:pt idx="48">
                  <c:v>0.3896855759</c:v>
                </c:pt>
                <c:pt idx="49">
                  <c:v>0.3908899808</c:v>
                </c:pt>
                <c:pt idx="50">
                  <c:v>0.3923996413</c:v>
                </c:pt>
                <c:pt idx="51">
                  <c:v>0.3951299807</c:v>
                </c:pt>
                <c:pt idx="52">
                  <c:v>0.3954810701</c:v>
                </c:pt>
                <c:pt idx="53">
                  <c:v>0.3953983796</c:v>
                </c:pt>
                <c:pt idx="54">
                  <c:v>0.3973259151</c:v>
                </c:pt>
                <c:pt idx="55">
                  <c:v>0.3985506551</c:v>
                </c:pt>
                <c:pt idx="56">
                  <c:v>0.3983207417</c:v>
                </c:pt>
                <c:pt idx="57">
                  <c:v>0.4003991063</c:v>
                </c:pt>
                <c:pt idx="58">
                  <c:v>0.4016287938</c:v>
                </c:pt>
                <c:pt idx="59">
                  <c:v>0.4017788418</c:v>
                </c:pt>
                <c:pt idx="60">
                  <c:v>0.4014617227</c:v>
                </c:pt>
                <c:pt idx="61">
                  <c:v>0.4025592482</c:v>
                </c:pt>
                <c:pt idx="62">
                  <c:v>0.4030163078</c:v>
                </c:pt>
                <c:pt idx="63">
                  <c:v>0.4060846903</c:v>
                </c:pt>
                <c:pt idx="64">
                  <c:v>0.4064482117</c:v>
                </c:pt>
                <c:pt idx="65">
                  <c:v>0.4072921145</c:v>
                </c:pt>
                <c:pt idx="66">
                  <c:v>0.4079055277</c:v>
                </c:pt>
                <c:pt idx="67">
                  <c:v>0.4101076749</c:v>
                </c:pt>
                <c:pt idx="68">
                  <c:v>0.4093681556</c:v>
                </c:pt>
                <c:pt idx="69">
                  <c:v>0.4093718561</c:v>
                </c:pt>
                <c:pt idx="70">
                  <c:v>0.4132088192</c:v>
                </c:pt>
                <c:pt idx="71">
                  <c:v>0.4135151486</c:v>
                </c:pt>
                <c:pt idx="72">
                  <c:v>0.4142803403</c:v>
                </c:pt>
                <c:pt idx="73">
                  <c:v>0.4161438873</c:v>
                </c:pt>
                <c:pt idx="74">
                  <c:v>0.4180419016</c:v>
                </c:pt>
                <c:pt idx="75">
                  <c:v>0.4171065014</c:v>
                </c:pt>
                <c:pt idx="76">
                  <c:v>0.4187259198</c:v>
                </c:pt>
                <c:pt idx="77">
                  <c:v>0.4212974781</c:v>
                </c:pt>
                <c:pt idx="78">
                  <c:v>0.4248532133</c:v>
                </c:pt>
                <c:pt idx="79">
                  <c:v>0.4265771365</c:v>
                </c:pt>
                <c:pt idx="80">
                  <c:v>0.4271753948</c:v>
                </c:pt>
                <c:pt idx="81">
                  <c:v>0.4300636386</c:v>
                </c:pt>
                <c:pt idx="82">
                  <c:v>0.4300109901</c:v>
                </c:pt>
                <c:pt idx="83">
                  <c:v>0.4293765135</c:v>
                </c:pt>
                <c:pt idx="84">
                  <c:v>0.4278648738</c:v>
                </c:pt>
                <c:pt idx="85">
                  <c:v>0.4292998968</c:v>
                </c:pt>
                <c:pt idx="86">
                  <c:v>0.4319380492</c:v>
                </c:pt>
                <c:pt idx="87">
                  <c:v>0.4328129247</c:v>
                </c:pt>
                <c:pt idx="88">
                  <c:v>0.4335176413</c:v>
                </c:pt>
                <c:pt idx="89">
                  <c:v>0.4364873248</c:v>
                </c:pt>
                <c:pt idx="90">
                  <c:v>0.4396934011</c:v>
                </c:pt>
                <c:pt idx="91">
                  <c:v>0.4408442574</c:v>
                </c:pt>
                <c:pt idx="92">
                  <c:v>0.4414738012</c:v>
                </c:pt>
                <c:pt idx="93">
                  <c:v>0.4427878104</c:v>
                </c:pt>
                <c:pt idx="94">
                  <c:v>0.4432492215</c:v>
                </c:pt>
                <c:pt idx="95">
                  <c:v>0.4463078691</c:v>
                </c:pt>
                <c:pt idx="96">
                  <c:v>0.4450421704</c:v>
                </c:pt>
                <c:pt idx="97">
                  <c:v>0.4446932737</c:v>
                </c:pt>
                <c:pt idx="98">
                  <c:v>0.4492049516</c:v>
                </c:pt>
                <c:pt idx="99">
                  <c:v>0.4491499227</c:v>
                </c:pt>
                <c:pt idx="100">
                  <c:v>0.4486297184</c:v>
                </c:pt>
                <c:pt idx="101">
                  <c:v>0.4507180292</c:v>
                </c:pt>
                <c:pt idx="102">
                  <c:v>0.453104805</c:v>
                </c:pt>
                <c:pt idx="103">
                  <c:v>0.453605072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'2018 Individual gini elderly'!$X$3</c:f>
              <c:strCache>
                <c:ptCount val="1"/>
                <c:pt idx="0">
                  <c:v>All income,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elderly'!$X$5:$X$108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0.2855862775</c:v>
                </c:pt>
                <c:pt idx="6">
                  <c:v>0.2974043569</c:v>
                </c:pt>
                <c:pt idx="7">
                  <c:v>0.2946901492</c:v>
                </c:pt>
                <c:pt idx="8">
                  <c:v>0.3015273401</c:v>
                </c:pt>
                <c:pt idx="9">
                  <c:v>0.2971136249</c:v>
                </c:pt>
                <c:pt idx="10">
                  <c:v>0.3030715841</c:v>
                </c:pt>
                <c:pt idx="11">
                  <c:v>0.2983404762</c:v>
                </c:pt>
                <c:pt idx="12">
                  <c:v>0.3029023125</c:v>
                </c:pt>
                <c:pt idx="13">
                  <c:v>0.3038822785</c:v>
                </c:pt>
                <c:pt idx="14">
                  <c:v>0.3080231296</c:v>
                </c:pt>
                <c:pt idx="15">
                  <c:v>0.3116966333</c:v>
                </c:pt>
                <c:pt idx="16">
                  <c:v>0.3144136612</c:v>
                </c:pt>
                <c:pt idx="17">
                  <c:v>0.3150651358</c:v>
                </c:pt>
                <c:pt idx="18">
                  <c:v>0.3182817871</c:v>
                </c:pt>
                <c:pt idx="19">
                  <c:v>0.3185206619</c:v>
                </c:pt>
                <c:pt idx="20">
                  <c:v>0.303705463</c:v>
                </c:pt>
                <c:pt idx="21">
                  <c:v>0.3045763407</c:v>
                </c:pt>
                <c:pt idx="22">
                  <c:v>0.3001044861</c:v>
                </c:pt>
                <c:pt idx="23">
                  <c:v>0.3032371071</c:v>
                </c:pt>
                <c:pt idx="24">
                  <c:v>0.3021793793</c:v>
                </c:pt>
                <c:pt idx="25">
                  <c:v>0.3024525862</c:v>
                </c:pt>
                <c:pt idx="26">
                  <c:v>0.3046359607</c:v>
                </c:pt>
                <c:pt idx="27">
                  <c:v>0.3094140246</c:v>
                </c:pt>
                <c:pt idx="28">
                  <c:v>0.308756993</c:v>
                </c:pt>
                <c:pt idx="29">
                  <c:v>0.3085157761</c:v>
                </c:pt>
                <c:pt idx="30">
                  <c:v>0.3115904712</c:v>
                </c:pt>
                <c:pt idx="31">
                  <c:v>0.3114036666</c:v>
                </c:pt>
                <c:pt idx="32">
                  <c:v>0.316093245</c:v>
                </c:pt>
                <c:pt idx="33">
                  <c:v>0.315829063</c:v>
                </c:pt>
                <c:pt idx="34">
                  <c:v>0.3161893738</c:v>
                </c:pt>
                <c:pt idx="35">
                  <c:v>0.3158533981</c:v>
                </c:pt>
                <c:pt idx="36">
                  <c:v>0.3187066843</c:v>
                </c:pt>
                <c:pt idx="37">
                  <c:v>0.320723198</c:v>
                </c:pt>
                <c:pt idx="38">
                  <c:v>0.3173421749</c:v>
                </c:pt>
                <c:pt idx="39">
                  <c:v>0.3166721831</c:v>
                </c:pt>
                <c:pt idx="40">
                  <c:v>0.3220718083</c:v>
                </c:pt>
                <c:pt idx="41">
                  <c:v>0.3242871966</c:v>
                </c:pt>
                <c:pt idx="42">
                  <c:v>0.3258890155</c:v>
                </c:pt>
                <c:pt idx="43">
                  <c:v>0.3281033114</c:v>
                </c:pt>
                <c:pt idx="44">
                  <c:v>0.325539784</c:v>
                </c:pt>
                <c:pt idx="45">
                  <c:v>0.3283979309</c:v>
                </c:pt>
                <c:pt idx="46">
                  <c:v>0.329314218</c:v>
                </c:pt>
                <c:pt idx="47">
                  <c:v>0.3293425811</c:v>
                </c:pt>
                <c:pt idx="48">
                  <c:v>0.333416486</c:v>
                </c:pt>
                <c:pt idx="49">
                  <c:v>0.3339431865</c:v>
                </c:pt>
                <c:pt idx="50">
                  <c:v>0.333067702</c:v>
                </c:pt>
                <c:pt idx="51">
                  <c:v>0.3334728491</c:v>
                </c:pt>
                <c:pt idx="52">
                  <c:v>0.3368847036</c:v>
                </c:pt>
                <c:pt idx="53">
                  <c:v>0.3346343425</c:v>
                </c:pt>
                <c:pt idx="54">
                  <c:v>0.3346118732</c:v>
                </c:pt>
                <c:pt idx="55">
                  <c:v>0.3372023175</c:v>
                </c:pt>
                <c:pt idx="56">
                  <c:v>0.3389269471</c:v>
                </c:pt>
                <c:pt idx="57">
                  <c:v>0.3390539274</c:v>
                </c:pt>
                <c:pt idx="58">
                  <c:v>0.339875464</c:v>
                </c:pt>
                <c:pt idx="59">
                  <c:v>0.3408514051</c:v>
                </c:pt>
                <c:pt idx="60">
                  <c:v>0.3414247196</c:v>
                </c:pt>
                <c:pt idx="61">
                  <c:v>0.3441229374</c:v>
                </c:pt>
                <c:pt idx="62">
                  <c:v>0.345448518</c:v>
                </c:pt>
                <c:pt idx="63">
                  <c:v>0.3442003695</c:v>
                </c:pt>
                <c:pt idx="64">
                  <c:v>0.3431859374</c:v>
                </c:pt>
                <c:pt idx="65">
                  <c:v>0.3466155191</c:v>
                </c:pt>
                <c:pt idx="66">
                  <c:v>0.3468804184</c:v>
                </c:pt>
                <c:pt idx="67">
                  <c:v>0.3489094904</c:v>
                </c:pt>
                <c:pt idx="68">
                  <c:v>0.3542009631</c:v>
                </c:pt>
                <c:pt idx="69">
                  <c:v>0.3518795763</c:v>
                </c:pt>
                <c:pt idx="70">
                  <c:v>0.3565538109</c:v>
                </c:pt>
                <c:pt idx="71">
                  <c:v>0.3564445679</c:v>
                </c:pt>
                <c:pt idx="72">
                  <c:v>0.357201903</c:v>
                </c:pt>
                <c:pt idx="73">
                  <c:v>0.3589919289</c:v>
                </c:pt>
                <c:pt idx="74">
                  <c:v>0.3589251086</c:v>
                </c:pt>
                <c:pt idx="75">
                  <c:v>0.358305688</c:v>
                </c:pt>
                <c:pt idx="76">
                  <c:v>0.3610153295</c:v>
                </c:pt>
                <c:pt idx="77">
                  <c:v>0.3620030693</c:v>
                </c:pt>
                <c:pt idx="78">
                  <c:v>0.3620141803</c:v>
                </c:pt>
                <c:pt idx="79">
                  <c:v>0.3639079386</c:v>
                </c:pt>
                <c:pt idx="80">
                  <c:v>0.3619968868</c:v>
                </c:pt>
                <c:pt idx="81">
                  <c:v>0.3652361618</c:v>
                </c:pt>
                <c:pt idx="82">
                  <c:v>0.3656585984</c:v>
                </c:pt>
                <c:pt idx="83">
                  <c:v>0.3674393413</c:v>
                </c:pt>
                <c:pt idx="84">
                  <c:v>0.3679643154</c:v>
                </c:pt>
                <c:pt idx="85">
                  <c:v>0.3651466604</c:v>
                </c:pt>
                <c:pt idx="86">
                  <c:v>0.3661061801</c:v>
                </c:pt>
                <c:pt idx="87">
                  <c:v>0.3656364633</c:v>
                </c:pt>
                <c:pt idx="88">
                  <c:v>0.3692054632</c:v>
                </c:pt>
                <c:pt idx="89">
                  <c:v>0.3698220916</c:v>
                </c:pt>
                <c:pt idx="90">
                  <c:v>0.3737081647</c:v>
                </c:pt>
                <c:pt idx="91">
                  <c:v>0.3752917546</c:v>
                </c:pt>
                <c:pt idx="92">
                  <c:v>0.3741726496</c:v>
                </c:pt>
                <c:pt idx="93">
                  <c:v>0.3766893983</c:v>
                </c:pt>
                <c:pt idx="94">
                  <c:v>0.3821333584</c:v>
                </c:pt>
                <c:pt idx="95">
                  <c:v>0.3803042123</c:v>
                </c:pt>
                <c:pt idx="96">
                  <c:v>0.3812670178</c:v>
                </c:pt>
                <c:pt idx="97">
                  <c:v>0.379345637</c:v>
                </c:pt>
                <c:pt idx="98">
                  <c:v>0.3843834682</c:v>
                </c:pt>
                <c:pt idx="99">
                  <c:v>0.382321022</c:v>
                </c:pt>
                <c:pt idx="100">
                  <c:v>0.3841024261</c:v>
                </c:pt>
                <c:pt idx="101">
                  <c:v>0.3861831253</c:v>
                </c:pt>
                <c:pt idx="102">
                  <c:v>0.3852402832</c:v>
                </c:pt>
                <c:pt idx="103">
                  <c:v>0.3867311539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'2018 Individual gini elderly'!$Y$3</c:f>
              <c:strCache>
                <c:ptCount val="1"/>
                <c:pt idx="0">
                  <c:v>Non labour income, 65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'2018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'2018 Individual gini elderly'!$Y$5:$Y$108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0.266416103</c:v>
                </c:pt>
                <c:pt idx="7">
                  <c:v>0.2690005205</c:v>
                </c:pt>
                <c:pt idx="8">
                  <c:v>0.2711195395</c:v>
                </c:pt>
                <c:pt idx="9">
                  <c:v>0.2742356359</c:v>
                </c:pt>
                <c:pt idx="10">
                  <c:v>0.2760443974</c:v>
                </c:pt>
                <c:pt idx="11">
                  <c:v>0.2769220958</c:v>
                </c:pt>
                <c:pt idx="12">
                  <c:v>0.2789714908</c:v>
                </c:pt>
                <c:pt idx="13">
                  <c:v>0.2808973642</c:v>
                </c:pt>
                <c:pt idx="14">
                  <c:v>0.2831216929</c:v>
                </c:pt>
                <c:pt idx="15">
                  <c:v>0.2856662101</c:v>
                </c:pt>
                <c:pt idx="16">
                  <c:v>0.2880998783</c:v>
                </c:pt>
                <c:pt idx="17">
                  <c:v>0.2892570165</c:v>
                </c:pt>
                <c:pt idx="18">
                  <c:v>0.2910435616</c:v>
                </c:pt>
                <c:pt idx="19">
                  <c:v>0.2903483105</c:v>
                </c:pt>
                <c:pt idx="20">
                  <c:v>0.277130248</c:v>
                </c:pt>
                <c:pt idx="21">
                  <c:v>0.2772026577</c:v>
                </c:pt>
                <c:pt idx="22">
                  <c:v>0.2782762325</c:v>
                </c:pt>
                <c:pt idx="23">
                  <c:v>0.2784304561</c:v>
                </c:pt>
                <c:pt idx="24">
                  <c:v>0.2792666847</c:v>
                </c:pt>
                <c:pt idx="25">
                  <c:v>0.2797402009</c:v>
                </c:pt>
                <c:pt idx="26">
                  <c:v>0.2836423261</c:v>
                </c:pt>
                <c:pt idx="27">
                  <c:v>0.2863508391</c:v>
                </c:pt>
                <c:pt idx="28">
                  <c:v>0.2881378</c:v>
                </c:pt>
                <c:pt idx="29">
                  <c:v>0.288647837</c:v>
                </c:pt>
                <c:pt idx="30">
                  <c:v>0.2893516702</c:v>
                </c:pt>
                <c:pt idx="31">
                  <c:v>0.2900955374</c:v>
                </c:pt>
                <c:pt idx="32">
                  <c:v>0.291787871</c:v>
                </c:pt>
                <c:pt idx="33">
                  <c:v>0.2921181722</c:v>
                </c:pt>
                <c:pt idx="34">
                  <c:v>0.2932021894</c:v>
                </c:pt>
                <c:pt idx="35">
                  <c:v>0.2952325173</c:v>
                </c:pt>
                <c:pt idx="36">
                  <c:v>0.2972577987</c:v>
                </c:pt>
                <c:pt idx="37">
                  <c:v>0.2972598456</c:v>
                </c:pt>
                <c:pt idx="38">
                  <c:v>0.2987236432</c:v>
                </c:pt>
                <c:pt idx="39">
                  <c:v>0.300274865</c:v>
                </c:pt>
                <c:pt idx="40">
                  <c:v>0.3027897283</c:v>
                </c:pt>
                <c:pt idx="41">
                  <c:v>0.3046732121</c:v>
                </c:pt>
                <c:pt idx="42">
                  <c:v>0.3062932671</c:v>
                </c:pt>
                <c:pt idx="43">
                  <c:v>0.3077300631</c:v>
                </c:pt>
                <c:pt idx="44">
                  <c:v>0.3093045651</c:v>
                </c:pt>
                <c:pt idx="45">
                  <c:v>0.3111107587</c:v>
                </c:pt>
                <c:pt idx="46">
                  <c:v>0.311992005</c:v>
                </c:pt>
                <c:pt idx="47">
                  <c:v>0.3126613511</c:v>
                </c:pt>
                <c:pt idx="48">
                  <c:v>0.3141311063</c:v>
                </c:pt>
                <c:pt idx="49">
                  <c:v>0.315679225</c:v>
                </c:pt>
                <c:pt idx="50">
                  <c:v>0.3174471043</c:v>
                </c:pt>
                <c:pt idx="51">
                  <c:v>0.3190124764</c:v>
                </c:pt>
                <c:pt idx="52">
                  <c:v>0.3198870196</c:v>
                </c:pt>
                <c:pt idx="53">
                  <c:v>0.3200233216</c:v>
                </c:pt>
                <c:pt idx="54">
                  <c:v>0.3217771782</c:v>
                </c:pt>
                <c:pt idx="55">
                  <c:v>0.3221484458</c:v>
                </c:pt>
                <c:pt idx="56">
                  <c:v>0.3233518697</c:v>
                </c:pt>
                <c:pt idx="57">
                  <c:v>0.3246869997</c:v>
                </c:pt>
                <c:pt idx="58">
                  <c:v>0.3256500473</c:v>
                </c:pt>
                <c:pt idx="59">
                  <c:v>0.3281872825</c:v>
                </c:pt>
                <c:pt idx="60">
                  <c:v>0.3288535079</c:v>
                </c:pt>
                <c:pt idx="61">
                  <c:v>0.3293394195</c:v>
                </c:pt>
                <c:pt idx="62">
                  <c:v>0.3295425208</c:v>
                </c:pt>
                <c:pt idx="63">
                  <c:v>0.3298125415</c:v>
                </c:pt>
                <c:pt idx="64">
                  <c:v>0.3308085348</c:v>
                </c:pt>
                <c:pt idx="65">
                  <c:v>0.3322622879</c:v>
                </c:pt>
                <c:pt idx="66">
                  <c:v>0.3329521313</c:v>
                </c:pt>
                <c:pt idx="67">
                  <c:v>0.3350646477</c:v>
                </c:pt>
                <c:pt idx="68">
                  <c:v>0.3368890208</c:v>
                </c:pt>
                <c:pt idx="69">
                  <c:v>0.3382953585</c:v>
                </c:pt>
                <c:pt idx="70">
                  <c:v>0.3406096324</c:v>
                </c:pt>
                <c:pt idx="71">
                  <c:v>0.3412865838</c:v>
                </c:pt>
                <c:pt idx="72">
                  <c:v>0.3425326387</c:v>
                </c:pt>
                <c:pt idx="73">
                  <c:v>0.3437006252</c:v>
                </c:pt>
                <c:pt idx="74">
                  <c:v>0.3449408578</c:v>
                </c:pt>
                <c:pt idx="75">
                  <c:v>0.3453163631</c:v>
                </c:pt>
                <c:pt idx="76">
                  <c:v>0.3459572159</c:v>
                </c:pt>
                <c:pt idx="77">
                  <c:v>0.3470114852</c:v>
                </c:pt>
                <c:pt idx="78">
                  <c:v>0.3486946282</c:v>
                </c:pt>
                <c:pt idx="79">
                  <c:v>0.3497705229</c:v>
                </c:pt>
                <c:pt idx="80">
                  <c:v>0.3510063122</c:v>
                </c:pt>
                <c:pt idx="81">
                  <c:v>0.3522311639</c:v>
                </c:pt>
                <c:pt idx="82">
                  <c:v>0.3533934796</c:v>
                </c:pt>
                <c:pt idx="83">
                  <c:v>0.3539432244</c:v>
                </c:pt>
                <c:pt idx="84">
                  <c:v>0.3546811482</c:v>
                </c:pt>
                <c:pt idx="85">
                  <c:v>0.35480041</c:v>
                </c:pt>
                <c:pt idx="86">
                  <c:v>0.3553222336</c:v>
                </c:pt>
                <c:pt idx="87">
                  <c:v>0.3561351445</c:v>
                </c:pt>
                <c:pt idx="88">
                  <c:v>0.3571963473</c:v>
                </c:pt>
                <c:pt idx="89">
                  <c:v>0.3582071812</c:v>
                </c:pt>
                <c:pt idx="90">
                  <c:v>0.3619033884</c:v>
                </c:pt>
                <c:pt idx="91">
                  <c:v>0.3639266456</c:v>
                </c:pt>
                <c:pt idx="92">
                  <c:v>0.3639251555</c:v>
                </c:pt>
                <c:pt idx="93">
                  <c:v>0.3653524413</c:v>
                </c:pt>
                <c:pt idx="94">
                  <c:v>0.3665910621</c:v>
                </c:pt>
                <c:pt idx="95">
                  <c:v>0.3671543501</c:v>
                </c:pt>
                <c:pt idx="96">
                  <c:v>0.3671727663</c:v>
                </c:pt>
                <c:pt idx="97">
                  <c:v>0.3683907144</c:v>
                </c:pt>
                <c:pt idx="98">
                  <c:v>0.370630356</c:v>
                </c:pt>
                <c:pt idx="99">
                  <c:v>0.3704355047</c:v>
                </c:pt>
                <c:pt idx="100">
                  <c:v>0.3711963196</c:v>
                </c:pt>
                <c:pt idx="101">
                  <c:v>0.3720723706</c:v>
                </c:pt>
                <c:pt idx="102">
                  <c:v>0.3718358089</c:v>
                </c:pt>
                <c:pt idx="103">
                  <c:v>0.3726374106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02888"/>
        <c:axId val="-2142299768"/>
      </c:lineChart>
      <c:catAx>
        <c:axId val="-214230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2299768"/>
        <c:crosses val="autoZero"/>
        <c:auto val="1"/>
        <c:lblAlgn val="ctr"/>
        <c:lblOffset val="100"/>
        <c:noMultiLvlLbl val="0"/>
      </c:catAx>
      <c:valAx>
        <c:axId val="-2142299768"/>
        <c:scaling>
          <c:orientation val="minMax"/>
          <c:max val="0.46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23028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5409309455787"/>
          <c:w val="0.90583524662157"/>
          <c:h val="0.1311739600027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'2017 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0.2992682375</c:v>
                </c:pt>
                <c:pt idx="6">
                  <c:v>0.3132801382</c:v>
                </c:pt>
                <c:pt idx="7">
                  <c:v>0.3092880549</c:v>
                </c:pt>
                <c:pt idx="8">
                  <c:v>0.3169011586</c:v>
                </c:pt>
                <c:pt idx="9">
                  <c:v>0.3096030981</c:v>
                </c:pt>
                <c:pt idx="10">
                  <c:v>0.3170421785</c:v>
                </c:pt>
                <c:pt idx="11">
                  <c:v>0.3096154026</c:v>
                </c:pt>
                <c:pt idx="12">
                  <c:v>0.3149784084</c:v>
                </c:pt>
                <c:pt idx="13">
                  <c:v>0.3184874128</c:v>
                </c:pt>
                <c:pt idx="14">
                  <c:v>0.3215440549</c:v>
                </c:pt>
                <c:pt idx="15">
                  <c:v>0.3257131265</c:v>
                </c:pt>
                <c:pt idx="16">
                  <c:v>0.3277959489</c:v>
                </c:pt>
                <c:pt idx="17">
                  <c:v>0.3293032555</c:v>
                </c:pt>
                <c:pt idx="18">
                  <c:v>0.3309768032</c:v>
                </c:pt>
                <c:pt idx="19">
                  <c:v>0.3339921473</c:v>
                </c:pt>
                <c:pt idx="20">
                  <c:v>0.3274464304</c:v>
                </c:pt>
                <c:pt idx="21">
                  <c:v>0.3256886579</c:v>
                </c:pt>
                <c:pt idx="22">
                  <c:v>0.3259440355</c:v>
                </c:pt>
                <c:pt idx="23">
                  <c:v>0.3347919379</c:v>
                </c:pt>
                <c:pt idx="24">
                  <c:v>0.333441216</c:v>
                </c:pt>
                <c:pt idx="25">
                  <c:v>0.338256874</c:v>
                </c:pt>
                <c:pt idx="26">
                  <c:v>0.3404563252</c:v>
                </c:pt>
                <c:pt idx="27">
                  <c:v>0.3464992406</c:v>
                </c:pt>
                <c:pt idx="28">
                  <c:v>0.3502312187</c:v>
                </c:pt>
                <c:pt idx="29">
                  <c:v>0.353156703</c:v>
                </c:pt>
                <c:pt idx="30">
                  <c:v>0.3548311491</c:v>
                </c:pt>
                <c:pt idx="31">
                  <c:v>0.3587134491</c:v>
                </c:pt>
                <c:pt idx="32">
                  <c:v>0.3620954913</c:v>
                </c:pt>
                <c:pt idx="33">
                  <c:v>0.3616197392</c:v>
                </c:pt>
                <c:pt idx="34">
                  <c:v>0.3703025347</c:v>
                </c:pt>
                <c:pt idx="35">
                  <c:v>0.3692260345</c:v>
                </c:pt>
                <c:pt idx="36">
                  <c:v>0.374773126</c:v>
                </c:pt>
                <c:pt idx="37">
                  <c:v>0.3759180734</c:v>
                </c:pt>
                <c:pt idx="38">
                  <c:v>0.3767489784</c:v>
                </c:pt>
                <c:pt idx="39">
                  <c:v>0.3743948074</c:v>
                </c:pt>
                <c:pt idx="40">
                  <c:v>0.3790341305</c:v>
                </c:pt>
                <c:pt idx="41">
                  <c:v>0.3791539013</c:v>
                </c:pt>
                <c:pt idx="42">
                  <c:v>0.3798200198</c:v>
                </c:pt>
                <c:pt idx="43">
                  <c:v>0.3797511097</c:v>
                </c:pt>
                <c:pt idx="44">
                  <c:v>0.3794268048</c:v>
                </c:pt>
                <c:pt idx="45">
                  <c:v>0.3830557034</c:v>
                </c:pt>
                <c:pt idx="46">
                  <c:v>0.3831768844</c:v>
                </c:pt>
                <c:pt idx="47">
                  <c:v>0.3855285399</c:v>
                </c:pt>
                <c:pt idx="48">
                  <c:v>0.3869666041</c:v>
                </c:pt>
                <c:pt idx="49">
                  <c:v>0.3874273488</c:v>
                </c:pt>
                <c:pt idx="50">
                  <c:v>0.3855293557</c:v>
                </c:pt>
                <c:pt idx="51">
                  <c:v>0.3888631359</c:v>
                </c:pt>
                <c:pt idx="52">
                  <c:v>0.3882749428</c:v>
                </c:pt>
                <c:pt idx="53">
                  <c:v>0.3893634341</c:v>
                </c:pt>
                <c:pt idx="54">
                  <c:v>0.3890296856</c:v>
                </c:pt>
                <c:pt idx="55">
                  <c:v>0.3907957627</c:v>
                </c:pt>
                <c:pt idx="56">
                  <c:v>0.3878824212</c:v>
                </c:pt>
                <c:pt idx="57">
                  <c:v>0.3902881544</c:v>
                </c:pt>
                <c:pt idx="58">
                  <c:v>0.3923960651</c:v>
                </c:pt>
                <c:pt idx="59">
                  <c:v>0.3925516935</c:v>
                </c:pt>
                <c:pt idx="60">
                  <c:v>0.3925577801</c:v>
                </c:pt>
                <c:pt idx="61">
                  <c:v>0.3941783132</c:v>
                </c:pt>
                <c:pt idx="62">
                  <c:v>0.3924330283</c:v>
                </c:pt>
                <c:pt idx="63">
                  <c:v>0.3937298847</c:v>
                </c:pt>
                <c:pt idx="64">
                  <c:v>0.3996758305</c:v>
                </c:pt>
                <c:pt idx="65">
                  <c:v>0.3988162237</c:v>
                </c:pt>
                <c:pt idx="66">
                  <c:v>0.4001197703</c:v>
                </c:pt>
                <c:pt idx="67">
                  <c:v>0.3998922272</c:v>
                </c:pt>
                <c:pt idx="68">
                  <c:v>0.401077638</c:v>
                </c:pt>
                <c:pt idx="69">
                  <c:v>0.3995452864</c:v>
                </c:pt>
                <c:pt idx="70">
                  <c:v>0.4024507358</c:v>
                </c:pt>
                <c:pt idx="71">
                  <c:v>0.4055511999</c:v>
                </c:pt>
                <c:pt idx="72">
                  <c:v>0.4032028046</c:v>
                </c:pt>
                <c:pt idx="73">
                  <c:v>0.4040115642</c:v>
                </c:pt>
                <c:pt idx="74">
                  <c:v>0.4060441068</c:v>
                </c:pt>
                <c:pt idx="75">
                  <c:v>0.4059853074</c:v>
                </c:pt>
                <c:pt idx="76">
                  <c:v>0.4064198181</c:v>
                </c:pt>
                <c:pt idx="77">
                  <c:v>0.4077320411</c:v>
                </c:pt>
                <c:pt idx="78">
                  <c:v>0.4078915915</c:v>
                </c:pt>
                <c:pt idx="79">
                  <c:v>0.4096149006</c:v>
                </c:pt>
                <c:pt idx="80">
                  <c:v>0.410713303</c:v>
                </c:pt>
                <c:pt idx="81">
                  <c:v>0.4117521562</c:v>
                </c:pt>
                <c:pt idx="82">
                  <c:v>0.4112827249</c:v>
                </c:pt>
                <c:pt idx="83">
                  <c:v>0.411069439</c:v>
                </c:pt>
                <c:pt idx="84">
                  <c:v>0.4109919005</c:v>
                </c:pt>
                <c:pt idx="85">
                  <c:v>0.4121118385</c:v>
                </c:pt>
                <c:pt idx="86">
                  <c:v>0.4117510084</c:v>
                </c:pt>
                <c:pt idx="87">
                  <c:v>0.4107550419</c:v>
                </c:pt>
                <c:pt idx="88">
                  <c:v>0.4120825215</c:v>
                </c:pt>
                <c:pt idx="89">
                  <c:v>0.4116766512</c:v>
                </c:pt>
                <c:pt idx="90">
                  <c:v>0.4149063866</c:v>
                </c:pt>
                <c:pt idx="91">
                  <c:v>0.412118857</c:v>
                </c:pt>
                <c:pt idx="92">
                  <c:v>0.4136669597</c:v>
                </c:pt>
                <c:pt idx="93">
                  <c:v>0.41856748</c:v>
                </c:pt>
                <c:pt idx="94">
                  <c:v>0.4181976441</c:v>
                </c:pt>
                <c:pt idx="95">
                  <c:v>0.4209068733</c:v>
                </c:pt>
                <c:pt idx="96">
                  <c:v>0.4218301298</c:v>
                </c:pt>
                <c:pt idx="97">
                  <c:v>0.4175686606</c:v>
                </c:pt>
                <c:pt idx="98">
                  <c:v>0.4217641724</c:v>
                </c:pt>
                <c:pt idx="99">
                  <c:v>0.4206552234</c:v>
                </c:pt>
                <c:pt idx="100">
                  <c:v>0.4219333811</c:v>
                </c:pt>
                <c:pt idx="101">
                  <c:v>0.4237878064</c:v>
                </c:pt>
                <c:pt idx="102">
                  <c:v>0.4257543755</c:v>
                </c:pt>
                <c:pt idx="103">
                  <c:v>0.4256267022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'2017 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0.2674207303</c:v>
                </c:pt>
                <c:pt idx="6">
                  <c:v>0.2718798452</c:v>
                </c:pt>
                <c:pt idx="7">
                  <c:v>0.2754885086</c:v>
                </c:pt>
                <c:pt idx="8">
                  <c:v>0.2777288332</c:v>
                </c:pt>
                <c:pt idx="9">
                  <c:v>0.2797438092</c:v>
                </c:pt>
                <c:pt idx="10">
                  <c:v>0.2806818242</c:v>
                </c:pt>
                <c:pt idx="11">
                  <c:v>0.2815690683</c:v>
                </c:pt>
                <c:pt idx="12">
                  <c:v>0.2836420727</c:v>
                </c:pt>
                <c:pt idx="13">
                  <c:v>0.2867378086</c:v>
                </c:pt>
                <c:pt idx="14">
                  <c:v>0.2885927307</c:v>
                </c:pt>
                <c:pt idx="15">
                  <c:v>0.2922748309</c:v>
                </c:pt>
                <c:pt idx="16">
                  <c:v>0.2944861546</c:v>
                </c:pt>
                <c:pt idx="17">
                  <c:v>0.2955739802</c:v>
                </c:pt>
                <c:pt idx="18">
                  <c:v>0.2980696494</c:v>
                </c:pt>
                <c:pt idx="19">
                  <c:v>0.302351839</c:v>
                </c:pt>
                <c:pt idx="20">
                  <c:v>0.2966015587</c:v>
                </c:pt>
                <c:pt idx="21">
                  <c:v>0.299375175</c:v>
                </c:pt>
                <c:pt idx="22">
                  <c:v>0.305041067</c:v>
                </c:pt>
                <c:pt idx="23">
                  <c:v>0.3101004358</c:v>
                </c:pt>
                <c:pt idx="24">
                  <c:v>0.3142974901</c:v>
                </c:pt>
                <c:pt idx="25">
                  <c:v>0.3179909854</c:v>
                </c:pt>
                <c:pt idx="26">
                  <c:v>0.3259105767</c:v>
                </c:pt>
                <c:pt idx="27">
                  <c:v>0.331188955</c:v>
                </c:pt>
                <c:pt idx="28">
                  <c:v>0.3365242306</c:v>
                </c:pt>
                <c:pt idx="29">
                  <c:v>0.3415071009</c:v>
                </c:pt>
                <c:pt idx="30">
                  <c:v>0.3452968033</c:v>
                </c:pt>
                <c:pt idx="31">
                  <c:v>0.3486989903</c:v>
                </c:pt>
                <c:pt idx="32">
                  <c:v>0.3527741501</c:v>
                </c:pt>
                <c:pt idx="33">
                  <c:v>0.3565358186</c:v>
                </c:pt>
                <c:pt idx="34">
                  <c:v>0.3611748449</c:v>
                </c:pt>
                <c:pt idx="35">
                  <c:v>0.3654064717</c:v>
                </c:pt>
                <c:pt idx="36">
                  <c:v>0.370023644</c:v>
                </c:pt>
                <c:pt idx="37">
                  <c:v>0.3732132162</c:v>
                </c:pt>
                <c:pt idx="38">
                  <c:v>0.3749674641</c:v>
                </c:pt>
                <c:pt idx="39">
                  <c:v>0.374870054</c:v>
                </c:pt>
                <c:pt idx="40">
                  <c:v>0.3775858361</c:v>
                </c:pt>
                <c:pt idx="41">
                  <c:v>0.3795132089</c:v>
                </c:pt>
                <c:pt idx="42">
                  <c:v>0.3804612715</c:v>
                </c:pt>
                <c:pt idx="43">
                  <c:v>0.3813329302</c:v>
                </c:pt>
                <c:pt idx="44">
                  <c:v>0.3817778474</c:v>
                </c:pt>
                <c:pt idx="45">
                  <c:v>0.3854465478</c:v>
                </c:pt>
                <c:pt idx="46">
                  <c:v>0.3859608212</c:v>
                </c:pt>
                <c:pt idx="47">
                  <c:v>0.3870285486</c:v>
                </c:pt>
                <c:pt idx="48">
                  <c:v>0.3878805063</c:v>
                </c:pt>
                <c:pt idx="49">
                  <c:v>0.3891396465</c:v>
                </c:pt>
                <c:pt idx="50">
                  <c:v>0.3902446798</c:v>
                </c:pt>
                <c:pt idx="51">
                  <c:v>0.391450037</c:v>
                </c:pt>
                <c:pt idx="52">
                  <c:v>0.3921773259</c:v>
                </c:pt>
                <c:pt idx="53">
                  <c:v>0.3938245667</c:v>
                </c:pt>
                <c:pt idx="54">
                  <c:v>0.39481317</c:v>
                </c:pt>
                <c:pt idx="55">
                  <c:v>0.3967998978</c:v>
                </c:pt>
                <c:pt idx="56">
                  <c:v>0.3955204951</c:v>
                </c:pt>
                <c:pt idx="57">
                  <c:v>0.3976516345</c:v>
                </c:pt>
                <c:pt idx="58">
                  <c:v>0.3998088698</c:v>
                </c:pt>
                <c:pt idx="59">
                  <c:v>0.4004399161</c:v>
                </c:pt>
                <c:pt idx="60">
                  <c:v>0.400761867</c:v>
                </c:pt>
                <c:pt idx="61">
                  <c:v>0.4011503155</c:v>
                </c:pt>
                <c:pt idx="62">
                  <c:v>0.4012284961</c:v>
                </c:pt>
                <c:pt idx="63">
                  <c:v>0.4031753934</c:v>
                </c:pt>
                <c:pt idx="64">
                  <c:v>0.4056430754</c:v>
                </c:pt>
                <c:pt idx="65">
                  <c:v>0.4063346149</c:v>
                </c:pt>
                <c:pt idx="66">
                  <c:v>0.4059675329</c:v>
                </c:pt>
                <c:pt idx="67">
                  <c:v>0.4076657949</c:v>
                </c:pt>
                <c:pt idx="68">
                  <c:v>0.40862337</c:v>
                </c:pt>
                <c:pt idx="69">
                  <c:v>0.4090491601</c:v>
                </c:pt>
                <c:pt idx="70">
                  <c:v>0.4105032312</c:v>
                </c:pt>
                <c:pt idx="71">
                  <c:v>0.4117504998</c:v>
                </c:pt>
                <c:pt idx="72">
                  <c:v>0.4105013767</c:v>
                </c:pt>
                <c:pt idx="73">
                  <c:v>0.4112829854</c:v>
                </c:pt>
                <c:pt idx="74">
                  <c:v>0.4132547783</c:v>
                </c:pt>
                <c:pt idx="75">
                  <c:v>0.4129252805</c:v>
                </c:pt>
                <c:pt idx="76">
                  <c:v>0.4140717438</c:v>
                </c:pt>
                <c:pt idx="77">
                  <c:v>0.4166444823</c:v>
                </c:pt>
                <c:pt idx="78">
                  <c:v>0.4179553653</c:v>
                </c:pt>
                <c:pt idx="79">
                  <c:v>0.4211947163</c:v>
                </c:pt>
                <c:pt idx="80">
                  <c:v>0.4225923058</c:v>
                </c:pt>
                <c:pt idx="81">
                  <c:v>0.4240428629</c:v>
                </c:pt>
                <c:pt idx="82">
                  <c:v>0.4230846336</c:v>
                </c:pt>
                <c:pt idx="83">
                  <c:v>0.4235429829</c:v>
                </c:pt>
                <c:pt idx="84">
                  <c:v>0.423200047</c:v>
                </c:pt>
                <c:pt idx="85">
                  <c:v>0.4233858626</c:v>
                </c:pt>
                <c:pt idx="86">
                  <c:v>0.4234719351</c:v>
                </c:pt>
                <c:pt idx="87">
                  <c:v>0.4239614941</c:v>
                </c:pt>
                <c:pt idx="88">
                  <c:v>0.4247157736</c:v>
                </c:pt>
                <c:pt idx="89">
                  <c:v>0.4262437598</c:v>
                </c:pt>
                <c:pt idx="90">
                  <c:v>0.4271476687</c:v>
                </c:pt>
                <c:pt idx="91">
                  <c:v>0.4272690657</c:v>
                </c:pt>
                <c:pt idx="92">
                  <c:v>0.4282990586</c:v>
                </c:pt>
                <c:pt idx="93">
                  <c:v>0.4312740929</c:v>
                </c:pt>
                <c:pt idx="94">
                  <c:v>0.431980715</c:v>
                </c:pt>
                <c:pt idx="95">
                  <c:v>0.4332506697</c:v>
                </c:pt>
                <c:pt idx="96">
                  <c:v>0.4335887667</c:v>
                </c:pt>
                <c:pt idx="97">
                  <c:v>0.432602317</c:v>
                </c:pt>
                <c:pt idx="98">
                  <c:v>0.4346498524</c:v>
                </c:pt>
                <c:pt idx="99">
                  <c:v>0.4351470748</c:v>
                </c:pt>
                <c:pt idx="100">
                  <c:v>0.434378153</c:v>
                </c:pt>
                <c:pt idx="101">
                  <c:v>0.436093535</c:v>
                </c:pt>
                <c:pt idx="102">
                  <c:v>0.4384748063</c:v>
                </c:pt>
                <c:pt idx="103">
                  <c:v>0.44041119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'2017 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0.2855862776</c:v>
                </c:pt>
                <c:pt idx="6">
                  <c:v>0.2974043569</c:v>
                </c:pt>
                <c:pt idx="7">
                  <c:v>0.2946901493</c:v>
                </c:pt>
                <c:pt idx="8">
                  <c:v>0.3015273401</c:v>
                </c:pt>
                <c:pt idx="9">
                  <c:v>0.2971136249</c:v>
                </c:pt>
                <c:pt idx="10">
                  <c:v>0.3030715841</c:v>
                </c:pt>
                <c:pt idx="11">
                  <c:v>0.2983404762</c:v>
                </c:pt>
                <c:pt idx="12">
                  <c:v>0.3029023126</c:v>
                </c:pt>
                <c:pt idx="13">
                  <c:v>0.3045464791</c:v>
                </c:pt>
                <c:pt idx="14">
                  <c:v>0.3087004193</c:v>
                </c:pt>
                <c:pt idx="15">
                  <c:v>0.3125795309</c:v>
                </c:pt>
                <c:pt idx="16">
                  <c:v>0.3151060942</c:v>
                </c:pt>
                <c:pt idx="17">
                  <c:v>0.3157601658</c:v>
                </c:pt>
                <c:pt idx="18">
                  <c:v>0.3194967548</c:v>
                </c:pt>
                <c:pt idx="19">
                  <c:v>0.3190044891</c:v>
                </c:pt>
                <c:pt idx="20">
                  <c:v>0.3046533787</c:v>
                </c:pt>
                <c:pt idx="21">
                  <c:v>0.3029767779</c:v>
                </c:pt>
                <c:pt idx="22">
                  <c:v>0.2990863461</c:v>
                </c:pt>
                <c:pt idx="23">
                  <c:v>0.3039665444</c:v>
                </c:pt>
                <c:pt idx="24">
                  <c:v>0.3000502728</c:v>
                </c:pt>
                <c:pt idx="25">
                  <c:v>0.3026770506</c:v>
                </c:pt>
                <c:pt idx="26">
                  <c:v>0.3032346817</c:v>
                </c:pt>
                <c:pt idx="27">
                  <c:v>0.3089241295</c:v>
                </c:pt>
                <c:pt idx="28">
                  <c:v>0.3094157533</c:v>
                </c:pt>
                <c:pt idx="29">
                  <c:v>0.310712772</c:v>
                </c:pt>
                <c:pt idx="30">
                  <c:v>0.310429567</c:v>
                </c:pt>
                <c:pt idx="31">
                  <c:v>0.3100679096</c:v>
                </c:pt>
                <c:pt idx="32">
                  <c:v>0.3124358731</c:v>
                </c:pt>
                <c:pt idx="33">
                  <c:v>0.3095961537</c:v>
                </c:pt>
                <c:pt idx="34">
                  <c:v>0.3144796094</c:v>
                </c:pt>
                <c:pt idx="35">
                  <c:v>0.3138463108</c:v>
                </c:pt>
                <c:pt idx="36">
                  <c:v>0.3144461216</c:v>
                </c:pt>
                <c:pt idx="37">
                  <c:v>0.3157380011</c:v>
                </c:pt>
                <c:pt idx="38">
                  <c:v>0.3145588026</c:v>
                </c:pt>
                <c:pt idx="39">
                  <c:v>0.3146735953</c:v>
                </c:pt>
                <c:pt idx="40">
                  <c:v>0.3171771777</c:v>
                </c:pt>
                <c:pt idx="41">
                  <c:v>0.3182607771</c:v>
                </c:pt>
                <c:pt idx="42">
                  <c:v>0.3207907581</c:v>
                </c:pt>
                <c:pt idx="43">
                  <c:v>0.3224024215</c:v>
                </c:pt>
                <c:pt idx="44">
                  <c:v>0.3221204666</c:v>
                </c:pt>
                <c:pt idx="45">
                  <c:v>0.3246553129</c:v>
                </c:pt>
                <c:pt idx="46">
                  <c:v>0.3251558663</c:v>
                </c:pt>
                <c:pt idx="47">
                  <c:v>0.3236481708</c:v>
                </c:pt>
                <c:pt idx="48">
                  <c:v>0.3279105818</c:v>
                </c:pt>
                <c:pt idx="49">
                  <c:v>0.3283125475</c:v>
                </c:pt>
                <c:pt idx="50">
                  <c:v>0.327418201</c:v>
                </c:pt>
                <c:pt idx="51">
                  <c:v>0.3270353009</c:v>
                </c:pt>
                <c:pt idx="52">
                  <c:v>0.3285261103</c:v>
                </c:pt>
                <c:pt idx="53">
                  <c:v>0.3298689828</c:v>
                </c:pt>
                <c:pt idx="54">
                  <c:v>0.3309772127</c:v>
                </c:pt>
                <c:pt idx="55">
                  <c:v>0.3315268388</c:v>
                </c:pt>
                <c:pt idx="56">
                  <c:v>0.3314057314</c:v>
                </c:pt>
                <c:pt idx="57">
                  <c:v>0.332984654</c:v>
                </c:pt>
                <c:pt idx="58">
                  <c:v>0.3352154889</c:v>
                </c:pt>
                <c:pt idx="59">
                  <c:v>0.3361196449</c:v>
                </c:pt>
                <c:pt idx="60">
                  <c:v>0.337721661</c:v>
                </c:pt>
                <c:pt idx="61">
                  <c:v>0.3366202861</c:v>
                </c:pt>
                <c:pt idx="62">
                  <c:v>0.3374442972</c:v>
                </c:pt>
                <c:pt idx="63">
                  <c:v>0.3356101146</c:v>
                </c:pt>
                <c:pt idx="64">
                  <c:v>0.3388762609</c:v>
                </c:pt>
                <c:pt idx="65">
                  <c:v>0.3386768621</c:v>
                </c:pt>
                <c:pt idx="66">
                  <c:v>0.3404397797</c:v>
                </c:pt>
                <c:pt idx="67">
                  <c:v>0.3433095447</c:v>
                </c:pt>
                <c:pt idx="68">
                  <c:v>0.3444555822</c:v>
                </c:pt>
                <c:pt idx="69">
                  <c:v>0.3441446706</c:v>
                </c:pt>
                <c:pt idx="70">
                  <c:v>0.3479472996</c:v>
                </c:pt>
                <c:pt idx="71">
                  <c:v>0.3477548875</c:v>
                </c:pt>
                <c:pt idx="72">
                  <c:v>0.3472392665</c:v>
                </c:pt>
                <c:pt idx="73">
                  <c:v>0.3505870089</c:v>
                </c:pt>
                <c:pt idx="74">
                  <c:v>0.3508251793</c:v>
                </c:pt>
                <c:pt idx="75">
                  <c:v>0.3509690185</c:v>
                </c:pt>
                <c:pt idx="76">
                  <c:v>0.3497555661</c:v>
                </c:pt>
                <c:pt idx="77">
                  <c:v>0.350371829</c:v>
                </c:pt>
                <c:pt idx="78">
                  <c:v>0.3499488237</c:v>
                </c:pt>
                <c:pt idx="79">
                  <c:v>0.3500223846</c:v>
                </c:pt>
                <c:pt idx="80">
                  <c:v>0.3507916663</c:v>
                </c:pt>
                <c:pt idx="81">
                  <c:v>0.3535429929</c:v>
                </c:pt>
                <c:pt idx="82">
                  <c:v>0.3560292393</c:v>
                </c:pt>
                <c:pt idx="83">
                  <c:v>0.3538535389</c:v>
                </c:pt>
                <c:pt idx="84">
                  <c:v>0.3561105371</c:v>
                </c:pt>
                <c:pt idx="85">
                  <c:v>0.3557149992</c:v>
                </c:pt>
                <c:pt idx="86">
                  <c:v>0.3564884006</c:v>
                </c:pt>
                <c:pt idx="87">
                  <c:v>0.3565204579</c:v>
                </c:pt>
                <c:pt idx="88">
                  <c:v>0.3565361797</c:v>
                </c:pt>
                <c:pt idx="89">
                  <c:v>0.3574724275</c:v>
                </c:pt>
                <c:pt idx="90">
                  <c:v>0.3606229636</c:v>
                </c:pt>
                <c:pt idx="91">
                  <c:v>0.3582045791</c:v>
                </c:pt>
                <c:pt idx="92">
                  <c:v>0.3592379808</c:v>
                </c:pt>
                <c:pt idx="93">
                  <c:v>0.3618951754</c:v>
                </c:pt>
                <c:pt idx="94">
                  <c:v>0.3627016797</c:v>
                </c:pt>
                <c:pt idx="95">
                  <c:v>0.3649418213</c:v>
                </c:pt>
                <c:pt idx="96">
                  <c:v>0.3663778008</c:v>
                </c:pt>
                <c:pt idx="97">
                  <c:v>0.3638712619</c:v>
                </c:pt>
                <c:pt idx="98">
                  <c:v>0.3678553554</c:v>
                </c:pt>
                <c:pt idx="99">
                  <c:v>0.3659279363</c:v>
                </c:pt>
                <c:pt idx="100">
                  <c:v>0.3675454342</c:v>
                </c:pt>
                <c:pt idx="101">
                  <c:v>0.3690546753</c:v>
                </c:pt>
                <c:pt idx="102">
                  <c:v>0.3697315413</c:v>
                </c:pt>
                <c:pt idx="103">
                  <c:v>0.3695001468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'2017 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0.266416103</c:v>
                </c:pt>
                <c:pt idx="7">
                  <c:v>0.2690005205</c:v>
                </c:pt>
                <c:pt idx="8">
                  <c:v>0.2711195395</c:v>
                </c:pt>
                <c:pt idx="9">
                  <c:v>0.2742356359</c:v>
                </c:pt>
                <c:pt idx="10">
                  <c:v>0.2760443974</c:v>
                </c:pt>
                <c:pt idx="11">
                  <c:v>0.2769220958</c:v>
                </c:pt>
                <c:pt idx="12">
                  <c:v>0.2789714909</c:v>
                </c:pt>
                <c:pt idx="13">
                  <c:v>0.2819616328</c:v>
                </c:pt>
                <c:pt idx="14">
                  <c:v>0.2842893169</c:v>
                </c:pt>
                <c:pt idx="15">
                  <c:v>0.2874648019</c:v>
                </c:pt>
                <c:pt idx="16">
                  <c:v>0.2898952673</c:v>
                </c:pt>
                <c:pt idx="17">
                  <c:v>0.2911903897</c:v>
                </c:pt>
                <c:pt idx="18">
                  <c:v>0.293032288</c:v>
                </c:pt>
                <c:pt idx="19">
                  <c:v>0.2922438728</c:v>
                </c:pt>
                <c:pt idx="20">
                  <c:v>0.2782464876</c:v>
                </c:pt>
                <c:pt idx="21">
                  <c:v>0.2782354041</c:v>
                </c:pt>
                <c:pt idx="22">
                  <c:v>0.2794649515</c:v>
                </c:pt>
                <c:pt idx="23">
                  <c:v>0.2795243931</c:v>
                </c:pt>
                <c:pt idx="24">
                  <c:v>0.2803000713</c:v>
                </c:pt>
                <c:pt idx="25">
                  <c:v>0.2806194154</c:v>
                </c:pt>
                <c:pt idx="26">
                  <c:v>0.2842668549</c:v>
                </c:pt>
                <c:pt idx="27">
                  <c:v>0.2873779238</c:v>
                </c:pt>
                <c:pt idx="28">
                  <c:v>0.2897302709</c:v>
                </c:pt>
                <c:pt idx="29">
                  <c:v>0.2907100872</c:v>
                </c:pt>
                <c:pt idx="30">
                  <c:v>0.2912898962</c:v>
                </c:pt>
                <c:pt idx="31">
                  <c:v>0.2914536204</c:v>
                </c:pt>
                <c:pt idx="32">
                  <c:v>0.2929978066</c:v>
                </c:pt>
                <c:pt idx="33">
                  <c:v>0.2930847248</c:v>
                </c:pt>
                <c:pt idx="34">
                  <c:v>0.2943818111</c:v>
                </c:pt>
                <c:pt idx="35">
                  <c:v>0.2960368058</c:v>
                </c:pt>
                <c:pt idx="36">
                  <c:v>0.2971731368</c:v>
                </c:pt>
                <c:pt idx="37">
                  <c:v>0.2980723231</c:v>
                </c:pt>
                <c:pt idx="38">
                  <c:v>0.2992249225</c:v>
                </c:pt>
                <c:pt idx="39">
                  <c:v>0.3003072063</c:v>
                </c:pt>
                <c:pt idx="40">
                  <c:v>0.3022569011</c:v>
                </c:pt>
                <c:pt idx="41">
                  <c:v>0.3037146047</c:v>
                </c:pt>
                <c:pt idx="42">
                  <c:v>0.305807251</c:v>
                </c:pt>
                <c:pt idx="43">
                  <c:v>0.3082815464</c:v>
                </c:pt>
                <c:pt idx="44">
                  <c:v>0.3090512373</c:v>
                </c:pt>
                <c:pt idx="45">
                  <c:v>0.3105165586</c:v>
                </c:pt>
                <c:pt idx="46">
                  <c:v>0.3114896791</c:v>
                </c:pt>
                <c:pt idx="47">
                  <c:v>0.3124438677</c:v>
                </c:pt>
                <c:pt idx="48">
                  <c:v>0.3138475259</c:v>
                </c:pt>
                <c:pt idx="49">
                  <c:v>0.3152982209</c:v>
                </c:pt>
                <c:pt idx="50">
                  <c:v>0.316621333</c:v>
                </c:pt>
                <c:pt idx="51">
                  <c:v>0.3179912835</c:v>
                </c:pt>
                <c:pt idx="52">
                  <c:v>0.3186338664</c:v>
                </c:pt>
                <c:pt idx="53">
                  <c:v>0.3205076105</c:v>
                </c:pt>
                <c:pt idx="54">
                  <c:v>0.3218622149</c:v>
                </c:pt>
                <c:pt idx="55">
                  <c:v>0.3230685409</c:v>
                </c:pt>
                <c:pt idx="56">
                  <c:v>0.324056294</c:v>
                </c:pt>
                <c:pt idx="57">
                  <c:v>0.3246759381</c:v>
                </c:pt>
                <c:pt idx="58">
                  <c:v>0.3257970134</c:v>
                </c:pt>
                <c:pt idx="59">
                  <c:v>0.3274078035</c:v>
                </c:pt>
                <c:pt idx="60">
                  <c:v>0.328939451</c:v>
                </c:pt>
                <c:pt idx="61">
                  <c:v>0.3295410518</c:v>
                </c:pt>
                <c:pt idx="62">
                  <c:v>0.3299604824</c:v>
                </c:pt>
                <c:pt idx="63">
                  <c:v>0.3292693689</c:v>
                </c:pt>
                <c:pt idx="64">
                  <c:v>0.3311452447</c:v>
                </c:pt>
                <c:pt idx="65">
                  <c:v>0.3325736046</c:v>
                </c:pt>
                <c:pt idx="66">
                  <c:v>0.3329389976</c:v>
                </c:pt>
                <c:pt idx="67">
                  <c:v>0.3348386919</c:v>
                </c:pt>
                <c:pt idx="68">
                  <c:v>0.3360972365</c:v>
                </c:pt>
                <c:pt idx="69">
                  <c:v>0.3371052427</c:v>
                </c:pt>
                <c:pt idx="70">
                  <c:v>0.3375550004</c:v>
                </c:pt>
                <c:pt idx="71">
                  <c:v>0.3385199713</c:v>
                </c:pt>
                <c:pt idx="72">
                  <c:v>0.3384496874</c:v>
                </c:pt>
                <c:pt idx="73">
                  <c:v>0.339689629</c:v>
                </c:pt>
                <c:pt idx="74">
                  <c:v>0.3408219123</c:v>
                </c:pt>
                <c:pt idx="75">
                  <c:v>0.3416729881</c:v>
                </c:pt>
                <c:pt idx="76">
                  <c:v>0.3418671519</c:v>
                </c:pt>
                <c:pt idx="77">
                  <c:v>0.3417912849</c:v>
                </c:pt>
                <c:pt idx="78">
                  <c:v>0.3424914887</c:v>
                </c:pt>
                <c:pt idx="79">
                  <c:v>0.3438842747</c:v>
                </c:pt>
                <c:pt idx="80">
                  <c:v>0.3443030241</c:v>
                </c:pt>
                <c:pt idx="81">
                  <c:v>0.346143125</c:v>
                </c:pt>
                <c:pt idx="82">
                  <c:v>0.3464790541</c:v>
                </c:pt>
                <c:pt idx="83">
                  <c:v>0.3477524576</c:v>
                </c:pt>
                <c:pt idx="84">
                  <c:v>0.3492197783</c:v>
                </c:pt>
                <c:pt idx="85">
                  <c:v>0.3499321154</c:v>
                </c:pt>
                <c:pt idx="86">
                  <c:v>0.3498487903</c:v>
                </c:pt>
                <c:pt idx="87">
                  <c:v>0.3502492208</c:v>
                </c:pt>
                <c:pt idx="88">
                  <c:v>0.3518344468</c:v>
                </c:pt>
                <c:pt idx="89">
                  <c:v>0.352030136</c:v>
                </c:pt>
                <c:pt idx="90">
                  <c:v>0.352994507</c:v>
                </c:pt>
                <c:pt idx="91">
                  <c:v>0.3536603875</c:v>
                </c:pt>
                <c:pt idx="92">
                  <c:v>0.3553435056</c:v>
                </c:pt>
                <c:pt idx="93">
                  <c:v>0.3558211775</c:v>
                </c:pt>
                <c:pt idx="94">
                  <c:v>0.3570658529</c:v>
                </c:pt>
                <c:pt idx="95">
                  <c:v>0.3573789519</c:v>
                </c:pt>
                <c:pt idx="96">
                  <c:v>0.3583793265</c:v>
                </c:pt>
                <c:pt idx="97">
                  <c:v>0.3587123364</c:v>
                </c:pt>
                <c:pt idx="98">
                  <c:v>0.3588655811</c:v>
                </c:pt>
                <c:pt idx="99">
                  <c:v>0.3591707516</c:v>
                </c:pt>
                <c:pt idx="100">
                  <c:v>0.3595377653</c:v>
                </c:pt>
                <c:pt idx="101">
                  <c:v>0.3605277298</c:v>
                </c:pt>
                <c:pt idx="102">
                  <c:v>0.3609034293</c:v>
                </c:pt>
                <c:pt idx="103">
                  <c:v>0.3624490068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95144"/>
        <c:axId val="-2127792024"/>
      </c:lineChart>
      <c:catAx>
        <c:axId val="-212779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7792024"/>
        <c:crosses val="autoZero"/>
        <c:auto val="1"/>
        <c:lblAlgn val="ctr"/>
        <c:lblOffset val="100"/>
        <c:noMultiLvlLbl val="0"/>
      </c:catAx>
      <c:valAx>
        <c:axId val="-2127792024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7795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05420455039805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 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elderly'!$P$4:$P$107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0.2987018276</c:v>
                </c:pt>
                <c:pt idx="6">
                  <c:v>0.312749328</c:v>
                </c:pt>
                <c:pt idx="7">
                  <c:v>0.308758233</c:v>
                </c:pt>
                <c:pt idx="8">
                  <c:v>0.3165726741</c:v>
                </c:pt>
                <c:pt idx="9">
                  <c:v>0.3092728685</c:v>
                </c:pt>
                <c:pt idx="10">
                  <c:v>0.3163630653</c:v>
                </c:pt>
                <c:pt idx="11">
                  <c:v>0.3092898179</c:v>
                </c:pt>
                <c:pt idx="12">
                  <c:v>0.3146558773</c:v>
                </c:pt>
                <c:pt idx="13">
                  <c:v>0.3176943704</c:v>
                </c:pt>
                <c:pt idx="14">
                  <c:v>0.3213876901</c:v>
                </c:pt>
                <c:pt idx="15">
                  <c:v>0.3252502237</c:v>
                </c:pt>
                <c:pt idx="16">
                  <c:v>0.3276435575</c:v>
                </c:pt>
                <c:pt idx="17">
                  <c:v>0.3291529841</c:v>
                </c:pt>
                <c:pt idx="18">
                  <c:v>0.3308282027</c:v>
                </c:pt>
                <c:pt idx="19">
                  <c:v>0.3318409275</c:v>
                </c:pt>
                <c:pt idx="20">
                  <c:v>0.3230773348</c:v>
                </c:pt>
                <c:pt idx="21">
                  <c:v>0.3196528306</c:v>
                </c:pt>
                <c:pt idx="22">
                  <c:v>0.3187455285</c:v>
                </c:pt>
                <c:pt idx="23">
                  <c:v>0.3255053759</c:v>
                </c:pt>
                <c:pt idx="24">
                  <c:v>0.3222149064</c:v>
                </c:pt>
                <c:pt idx="25">
                  <c:v>0.3244885832</c:v>
                </c:pt>
                <c:pt idx="26">
                  <c:v>0.3263022529</c:v>
                </c:pt>
                <c:pt idx="27">
                  <c:v>0.3301282369</c:v>
                </c:pt>
                <c:pt idx="28">
                  <c:v>0.3320743</c:v>
                </c:pt>
                <c:pt idx="29">
                  <c:v>0.3334287504</c:v>
                </c:pt>
                <c:pt idx="30">
                  <c:v>0.3330559707</c:v>
                </c:pt>
                <c:pt idx="31">
                  <c:v>0.3359106836</c:v>
                </c:pt>
                <c:pt idx="32">
                  <c:v>0.3376071992</c:v>
                </c:pt>
                <c:pt idx="33">
                  <c:v>0.3341110539</c:v>
                </c:pt>
                <c:pt idx="34">
                  <c:v>0.3401067148</c:v>
                </c:pt>
                <c:pt idx="35">
                  <c:v>0.3371186516</c:v>
                </c:pt>
                <c:pt idx="36">
                  <c:v>0.339723615</c:v>
                </c:pt>
                <c:pt idx="37">
                  <c:v>0.340761345</c:v>
                </c:pt>
                <c:pt idx="38">
                  <c:v>0.339207766</c:v>
                </c:pt>
                <c:pt idx="39">
                  <c:v>0.3386113939</c:v>
                </c:pt>
                <c:pt idx="40">
                  <c:v>0.342643444</c:v>
                </c:pt>
                <c:pt idx="41">
                  <c:v>0.3419497839</c:v>
                </c:pt>
                <c:pt idx="42">
                  <c:v>0.3430122519</c:v>
                </c:pt>
                <c:pt idx="43">
                  <c:v>0.3437955247</c:v>
                </c:pt>
                <c:pt idx="44">
                  <c:v>0.3424833017</c:v>
                </c:pt>
                <c:pt idx="45">
                  <c:v>0.3452416924</c:v>
                </c:pt>
                <c:pt idx="46">
                  <c:v>0.3452814128</c:v>
                </c:pt>
                <c:pt idx="47">
                  <c:v>0.3473459062</c:v>
                </c:pt>
                <c:pt idx="48">
                  <c:v>0.3491836513</c:v>
                </c:pt>
                <c:pt idx="49">
                  <c:v>0.3494624685</c:v>
                </c:pt>
                <c:pt idx="50">
                  <c:v>0.3479840121</c:v>
                </c:pt>
                <c:pt idx="51">
                  <c:v>0.3493918707</c:v>
                </c:pt>
                <c:pt idx="52">
                  <c:v>0.3499123698</c:v>
                </c:pt>
                <c:pt idx="53">
                  <c:v>0.3507519569</c:v>
                </c:pt>
                <c:pt idx="54">
                  <c:v>0.350351275</c:v>
                </c:pt>
                <c:pt idx="55">
                  <c:v>0.351700602</c:v>
                </c:pt>
                <c:pt idx="56">
                  <c:v>0.3500461259</c:v>
                </c:pt>
                <c:pt idx="57">
                  <c:v>0.3506878006</c:v>
                </c:pt>
                <c:pt idx="58">
                  <c:v>0.3517021708</c:v>
                </c:pt>
                <c:pt idx="59">
                  <c:v>0.3516150398</c:v>
                </c:pt>
                <c:pt idx="60">
                  <c:v>0.3530927032</c:v>
                </c:pt>
                <c:pt idx="61">
                  <c:v>0.3550110401</c:v>
                </c:pt>
                <c:pt idx="62">
                  <c:v>0.3539308999</c:v>
                </c:pt>
                <c:pt idx="63">
                  <c:v>0.353271228</c:v>
                </c:pt>
                <c:pt idx="64">
                  <c:v>0.3587569432</c:v>
                </c:pt>
                <c:pt idx="65">
                  <c:v>0.3575305189</c:v>
                </c:pt>
                <c:pt idx="66">
                  <c:v>0.3585922655</c:v>
                </c:pt>
                <c:pt idx="67">
                  <c:v>0.358327242</c:v>
                </c:pt>
                <c:pt idx="68">
                  <c:v>0.3592744495</c:v>
                </c:pt>
                <c:pt idx="69">
                  <c:v>0.3589511264</c:v>
                </c:pt>
                <c:pt idx="70">
                  <c:v>0.3619012837</c:v>
                </c:pt>
                <c:pt idx="71">
                  <c:v>0.3636820726</c:v>
                </c:pt>
                <c:pt idx="72">
                  <c:v>0.3616106948</c:v>
                </c:pt>
                <c:pt idx="73">
                  <c:v>0.364128678</c:v>
                </c:pt>
                <c:pt idx="74">
                  <c:v>0.3661819758</c:v>
                </c:pt>
                <c:pt idx="75">
                  <c:v>0.3671089785</c:v>
                </c:pt>
                <c:pt idx="76">
                  <c:v>0.3654121583</c:v>
                </c:pt>
                <c:pt idx="77">
                  <c:v>0.3665633252</c:v>
                </c:pt>
                <c:pt idx="78">
                  <c:v>0.3672444329</c:v>
                </c:pt>
                <c:pt idx="79">
                  <c:v>0.3663651793</c:v>
                </c:pt>
                <c:pt idx="80">
                  <c:v>0.3667705746</c:v>
                </c:pt>
                <c:pt idx="81">
                  <c:v>0.3685969201</c:v>
                </c:pt>
                <c:pt idx="82">
                  <c:v>0.3701494224</c:v>
                </c:pt>
                <c:pt idx="83">
                  <c:v>0.3691428556</c:v>
                </c:pt>
                <c:pt idx="84">
                  <c:v>0.3702324664</c:v>
                </c:pt>
                <c:pt idx="85">
                  <c:v>0.3700243092</c:v>
                </c:pt>
                <c:pt idx="86">
                  <c:v>0.3709758821</c:v>
                </c:pt>
                <c:pt idx="87">
                  <c:v>0.3696368316</c:v>
                </c:pt>
                <c:pt idx="88">
                  <c:v>0.3711522462</c:v>
                </c:pt>
                <c:pt idx="89">
                  <c:v>0.3707190309</c:v>
                </c:pt>
                <c:pt idx="90">
                  <c:v>0.3750146163</c:v>
                </c:pt>
                <c:pt idx="91">
                  <c:v>0.3719724238</c:v>
                </c:pt>
                <c:pt idx="92">
                  <c:v>0.373147665</c:v>
                </c:pt>
                <c:pt idx="93">
                  <c:v>0.3761034489</c:v>
                </c:pt>
                <c:pt idx="94">
                  <c:v>0.3750058862</c:v>
                </c:pt>
                <c:pt idx="95">
                  <c:v>0.3782247333</c:v>
                </c:pt>
                <c:pt idx="96">
                  <c:v>0.378348335</c:v>
                </c:pt>
                <c:pt idx="97">
                  <c:v>0.3765809856</c:v>
                </c:pt>
                <c:pt idx="98">
                  <c:v>0.3800727093</c:v>
                </c:pt>
                <c:pt idx="99">
                  <c:v>0.3781560264</c:v>
                </c:pt>
                <c:pt idx="100">
                  <c:v>0.3796664266</c:v>
                </c:pt>
                <c:pt idx="101">
                  <c:v>0.382671875</c:v>
                </c:pt>
                <c:pt idx="102">
                  <c:v>0.3825618249</c:v>
                </c:pt>
                <c:pt idx="103">
                  <c:v>0.3813528478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 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elderly'!$Q$4:$Q$107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0.2654120914</c:v>
                </c:pt>
                <c:pt idx="5">
                  <c:v>0.2667536062</c:v>
                </c:pt>
                <c:pt idx="6">
                  <c:v>0.270844808</c:v>
                </c:pt>
                <c:pt idx="7">
                  <c:v>0.2744664651</c:v>
                </c:pt>
                <c:pt idx="8">
                  <c:v>0.2767168164</c:v>
                </c:pt>
                <c:pt idx="9">
                  <c:v>0.2787620539</c:v>
                </c:pt>
                <c:pt idx="10">
                  <c:v>0.279705742</c:v>
                </c:pt>
                <c:pt idx="11">
                  <c:v>0.2807012227</c:v>
                </c:pt>
                <c:pt idx="12">
                  <c:v>0.2827781369</c:v>
                </c:pt>
                <c:pt idx="13">
                  <c:v>0.2857259547</c:v>
                </c:pt>
                <c:pt idx="14">
                  <c:v>0.2879209653</c:v>
                </c:pt>
                <c:pt idx="15">
                  <c:v>0.2916105487</c:v>
                </c:pt>
                <c:pt idx="16">
                  <c:v>0.2938308525</c:v>
                </c:pt>
                <c:pt idx="17">
                  <c:v>0.2949273461</c:v>
                </c:pt>
                <c:pt idx="18">
                  <c:v>0.2974139583</c:v>
                </c:pt>
                <c:pt idx="19">
                  <c:v>0.2979954607</c:v>
                </c:pt>
                <c:pt idx="20">
                  <c:v>0.2889076546</c:v>
                </c:pt>
                <c:pt idx="21">
                  <c:v>0.2895626397</c:v>
                </c:pt>
                <c:pt idx="22">
                  <c:v>0.2926630827</c:v>
                </c:pt>
                <c:pt idx="23">
                  <c:v>0.29449603</c:v>
                </c:pt>
                <c:pt idx="24">
                  <c:v>0.2954307399</c:v>
                </c:pt>
                <c:pt idx="25">
                  <c:v>0.2961202525</c:v>
                </c:pt>
                <c:pt idx="26">
                  <c:v>0.3008647356</c:v>
                </c:pt>
                <c:pt idx="27">
                  <c:v>0.3034825038</c:v>
                </c:pt>
                <c:pt idx="28">
                  <c:v>0.305663999</c:v>
                </c:pt>
                <c:pt idx="29">
                  <c:v>0.3081859335</c:v>
                </c:pt>
                <c:pt idx="30">
                  <c:v>0.3093466576</c:v>
                </c:pt>
                <c:pt idx="31">
                  <c:v>0.3101013149</c:v>
                </c:pt>
                <c:pt idx="32">
                  <c:v>0.3116628281</c:v>
                </c:pt>
                <c:pt idx="33">
                  <c:v>0.3112996579</c:v>
                </c:pt>
                <c:pt idx="34">
                  <c:v>0.3129442272</c:v>
                </c:pt>
                <c:pt idx="35">
                  <c:v>0.3144363847</c:v>
                </c:pt>
                <c:pt idx="36">
                  <c:v>0.3146339477</c:v>
                </c:pt>
                <c:pt idx="37">
                  <c:v>0.3168772944</c:v>
                </c:pt>
                <c:pt idx="38">
                  <c:v>0.3165796135</c:v>
                </c:pt>
                <c:pt idx="39">
                  <c:v>0.3177796963</c:v>
                </c:pt>
                <c:pt idx="40">
                  <c:v>0.3201998869</c:v>
                </c:pt>
                <c:pt idx="41">
                  <c:v>0.3212894294</c:v>
                </c:pt>
                <c:pt idx="42">
                  <c:v>0.3218304898</c:v>
                </c:pt>
                <c:pt idx="43">
                  <c:v>0.3239496634</c:v>
                </c:pt>
                <c:pt idx="44">
                  <c:v>0.3245775726</c:v>
                </c:pt>
                <c:pt idx="45">
                  <c:v>0.3256841858</c:v>
                </c:pt>
                <c:pt idx="46">
                  <c:v>0.3265286003</c:v>
                </c:pt>
                <c:pt idx="47">
                  <c:v>0.3274206884</c:v>
                </c:pt>
                <c:pt idx="48">
                  <c:v>0.3287463794</c:v>
                </c:pt>
                <c:pt idx="49">
                  <c:v>0.3300533106</c:v>
                </c:pt>
                <c:pt idx="50">
                  <c:v>0.3314258419</c:v>
                </c:pt>
                <c:pt idx="51">
                  <c:v>0.3321257495</c:v>
                </c:pt>
                <c:pt idx="52">
                  <c:v>0.3327526716</c:v>
                </c:pt>
                <c:pt idx="53">
                  <c:v>0.3343016443</c:v>
                </c:pt>
                <c:pt idx="54">
                  <c:v>0.3347589889</c:v>
                </c:pt>
                <c:pt idx="55">
                  <c:v>0.3372928804</c:v>
                </c:pt>
                <c:pt idx="56">
                  <c:v>0.3367507146</c:v>
                </c:pt>
                <c:pt idx="57">
                  <c:v>0.3370508116</c:v>
                </c:pt>
                <c:pt idx="58">
                  <c:v>0.337848496</c:v>
                </c:pt>
                <c:pt idx="59">
                  <c:v>0.3381527818</c:v>
                </c:pt>
                <c:pt idx="60">
                  <c:v>0.3396821106</c:v>
                </c:pt>
                <c:pt idx="61">
                  <c:v>0.341297962</c:v>
                </c:pt>
                <c:pt idx="62">
                  <c:v>0.3420898258</c:v>
                </c:pt>
                <c:pt idx="63">
                  <c:v>0.3416584695</c:v>
                </c:pt>
                <c:pt idx="64">
                  <c:v>0.3439462704</c:v>
                </c:pt>
                <c:pt idx="65">
                  <c:v>0.3444942904</c:v>
                </c:pt>
                <c:pt idx="66">
                  <c:v>0.3442986964</c:v>
                </c:pt>
                <c:pt idx="67">
                  <c:v>0.3457602697</c:v>
                </c:pt>
                <c:pt idx="68">
                  <c:v>0.3461591358</c:v>
                </c:pt>
                <c:pt idx="69">
                  <c:v>0.3479516498</c:v>
                </c:pt>
                <c:pt idx="70">
                  <c:v>0.3481257455</c:v>
                </c:pt>
                <c:pt idx="71">
                  <c:v>0.3500916266</c:v>
                </c:pt>
                <c:pt idx="72">
                  <c:v>0.3488628006</c:v>
                </c:pt>
                <c:pt idx="73">
                  <c:v>0.3509044599</c:v>
                </c:pt>
                <c:pt idx="74">
                  <c:v>0.3522581336</c:v>
                </c:pt>
                <c:pt idx="75">
                  <c:v>0.3539303397</c:v>
                </c:pt>
                <c:pt idx="76">
                  <c:v>0.3528641956</c:v>
                </c:pt>
                <c:pt idx="77">
                  <c:v>0.3550399097</c:v>
                </c:pt>
                <c:pt idx="78">
                  <c:v>0.3559483737</c:v>
                </c:pt>
                <c:pt idx="79">
                  <c:v>0.3572088659</c:v>
                </c:pt>
                <c:pt idx="80">
                  <c:v>0.356429999</c:v>
                </c:pt>
                <c:pt idx="81">
                  <c:v>0.3591461127</c:v>
                </c:pt>
                <c:pt idx="82">
                  <c:v>0.3594999911</c:v>
                </c:pt>
                <c:pt idx="83">
                  <c:v>0.3602335656</c:v>
                </c:pt>
                <c:pt idx="84">
                  <c:v>0.3607556816</c:v>
                </c:pt>
                <c:pt idx="85">
                  <c:v>0.3610815184</c:v>
                </c:pt>
                <c:pt idx="86">
                  <c:v>0.3604080324</c:v>
                </c:pt>
                <c:pt idx="87">
                  <c:v>0.3608954859</c:v>
                </c:pt>
                <c:pt idx="88">
                  <c:v>0.361186306</c:v>
                </c:pt>
                <c:pt idx="89">
                  <c:v>0.3621027928</c:v>
                </c:pt>
                <c:pt idx="90">
                  <c:v>0.3634997003</c:v>
                </c:pt>
                <c:pt idx="91">
                  <c:v>0.363341621</c:v>
                </c:pt>
                <c:pt idx="92">
                  <c:v>0.3642580444</c:v>
                </c:pt>
                <c:pt idx="93">
                  <c:v>0.3653968555</c:v>
                </c:pt>
                <c:pt idx="94">
                  <c:v>0.3661813035</c:v>
                </c:pt>
                <c:pt idx="95">
                  <c:v>0.3661884413</c:v>
                </c:pt>
                <c:pt idx="96">
                  <c:v>0.3662761835</c:v>
                </c:pt>
                <c:pt idx="97">
                  <c:v>0.3680243903</c:v>
                </c:pt>
                <c:pt idx="98">
                  <c:v>0.3679474341</c:v>
                </c:pt>
                <c:pt idx="99">
                  <c:v>0.3677375326</c:v>
                </c:pt>
                <c:pt idx="100">
                  <c:v>0.3673426959</c:v>
                </c:pt>
                <c:pt idx="101">
                  <c:v>0.3695504827</c:v>
                </c:pt>
                <c:pt idx="102">
                  <c:v>0.368988868</c:v>
                </c:pt>
                <c:pt idx="103">
                  <c:v>0.370665485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'2017 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elderly'!$R$4:$R$107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0.2968247539</c:v>
                </c:pt>
                <c:pt idx="7">
                  <c:v>0.2941609366</c:v>
                </c:pt>
                <c:pt idx="8">
                  <c:v>0.3009620803</c:v>
                </c:pt>
                <c:pt idx="9">
                  <c:v>0.2965938852</c:v>
                </c:pt>
                <c:pt idx="10">
                  <c:v>0.302561082</c:v>
                </c:pt>
                <c:pt idx="11">
                  <c:v>0.2975286743</c:v>
                </c:pt>
                <c:pt idx="12">
                  <c:v>0.3021433812</c:v>
                </c:pt>
                <c:pt idx="13">
                  <c:v>0.3037923417</c:v>
                </c:pt>
                <c:pt idx="14">
                  <c:v>0.3075652055</c:v>
                </c:pt>
                <c:pt idx="15">
                  <c:v>0.3114813678</c:v>
                </c:pt>
                <c:pt idx="16">
                  <c:v>0.3139758558</c:v>
                </c:pt>
                <c:pt idx="17">
                  <c:v>0.3146267112</c:v>
                </c:pt>
                <c:pt idx="18">
                  <c:v>0.3183819169</c:v>
                </c:pt>
                <c:pt idx="19">
                  <c:v>0.3179001478</c:v>
                </c:pt>
                <c:pt idx="20">
                  <c:v>0.3035346247</c:v>
                </c:pt>
                <c:pt idx="21">
                  <c:v>0.3018878834</c:v>
                </c:pt>
                <c:pt idx="22">
                  <c:v>0.2974305827</c:v>
                </c:pt>
                <c:pt idx="23">
                  <c:v>0.3028048791</c:v>
                </c:pt>
                <c:pt idx="24">
                  <c:v>0.2985172252</c:v>
                </c:pt>
                <c:pt idx="25">
                  <c:v>0.3015153508</c:v>
                </c:pt>
                <c:pt idx="26">
                  <c:v>0.3016480948</c:v>
                </c:pt>
                <c:pt idx="27">
                  <c:v>0.3073046334</c:v>
                </c:pt>
                <c:pt idx="28">
                  <c:v>0.307841933</c:v>
                </c:pt>
                <c:pt idx="29">
                  <c:v>0.3091468967</c:v>
                </c:pt>
                <c:pt idx="30">
                  <c:v>0.3087514625</c:v>
                </c:pt>
                <c:pt idx="31">
                  <c:v>0.3082074093</c:v>
                </c:pt>
                <c:pt idx="32">
                  <c:v>0.3105261705</c:v>
                </c:pt>
                <c:pt idx="33">
                  <c:v>0.3075101494</c:v>
                </c:pt>
                <c:pt idx="34">
                  <c:v>0.3126453053</c:v>
                </c:pt>
                <c:pt idx="35">
                  <c:v>0.3119474014</c:v>
                </c:pt>
                <c:pt idx="36">
                  <c:v>0.3129022246</c:v>
                </c:pt>
                <c:pt idx="37">
                  <c:v>0.3133146032</c:v>
                </c:pt>
                <c:pt idx="38">
                  <c:v>0.3123353387</c:v>
                </c:pt>
                <c:pt idx="39">
                  <c:v>0.3121998265</c:v>
                </c:pt>
                <c:pt idx="40">
                  <c:v>0.3148919215</c:v>
                </c:pt>
                <c:pt idx="41">
                  <c:v>0.3159489747</c:v>
                </c:pt>
                <c:pt idx="42">
                  <c:v>0.3181546098</c:v>
                </c:pt>
                <c:pt idx="43">
                  <c:v>0.3197292468</c:v>
                </c:pt>
                <c:pt idx="44">
                  <c:v>0.3193962129</c:v>
                </c:pt>
                <c:pt idx="45">
                  <c:v>0.321952377</c:v>
                </c:pt>
                <c:pt idx="46">
                  <c:v>0.3221393616</c:v>
                </c:pt>
                <c:pt idx="47">
                  <c:v>0.3203618268</c:v>
                </c:pt>
                <c:pt idx="48">
                  <c:v>0.3243928593</c:v>
                </c:pt>
                <c:pt idx="49">
                  <c:v>0.3245279843</c:v>
                </c:pt>
                <c:pt idx="50">
                  <c:v>0.3243867484</c:v>
                </c:pt>
                <c:pt idx="51">
                  <c:v>0.3232784592</c:v>
                </c:pt>
                <c:pt idx="52">
                  <c:v>0.3246980164</c:v>
                </c:pt>
                <c:pt idx="53">
                  <c:v>0.3265091159</c:v>
                </c:pt>
                <c:pt idx="54">
                  <c:v>0.326855817</c:v>
                </c:pt>
                <c:pt idx="55">
                  <c:v>0.3272210839</c:v>
                </c:pt>
                <c:pt idx="56">
                  <c:v>0.3272350177</c:v>
                </c:pt>
                <c:pt idx="57">
                  <c:v>0.3288678546</c:v>
                </c:pt>
                <c:pt idx="58">
                  <c:v>0.3309338074</c:v>
                </c:pt>
                <c:pt idx="59">
                  <c:v>0.3314066901</c:v>
                </c:pt>
                <c:pt idx="60">
                  <c:v>0.3329895482</c:v>
                </c:pt>
                <c:pt idx="61">
                  <c:v>0.331841333</c:v>
                </c:pt>
                <c:pt idx="62">
                  <c:v>0.3326614529</c:v>
                </c:pt>
                <c:pt idx="63">
                  <c:v>0.3307220622</c:v>
                </c:pt>
                <c:pt idx="64">
                  <c:v>0.3333554825</c:v>
                </c:pt>
                <c:pt idx="65">
                  <c:v>0.3329578334</c:v>
                </c:pt>
                <c:pt idx="66">
                  <c:v>0.3350499627</c:v>
                </c:pt>
                <c:pt idx="67">
                  <c:v>0.3376350233</c:v>
                </c:pt>
                <c:pt idx="68">
                  <c:v>0.3380914176</c:v>
                </c:pt>
                <c:pt idx="69">
                  <c:v>0.337701055</c:v>
                </c:pt>
                <c:pt idx="70">
                  <c:v>0.3415852228</c:v>
                </c:pt>
                <c:pt idx="71">
                  <c:v>0.34091942</c:v>
                </c:pt>
                <c:pt idx="72">
                  <c:v>0.3401685859</c:v>
                </c:pt>
                <c:pt idx="73">
                  <c:v>0.343062204</c:v>
                </c:pt>
                <c:pt idx="74">
                  <c:v>0.3430214146</c:v>
                </c:pt>
                <c:pt idx="75">
                  <c:v>0.3432479873</c:v>
                </c:pt>
                <c:pt idx="76">
                  <c:v>0.341377065</c:v>
                </c:pt>
                <c:pt idx="77">
                  <c:v>0.3421322855</c:v>
                </c:pt>
                <c:pt idx="78">
                  <c:v>0.3411090575</c:v>
                </c:pt>
                <c:pt idx="79">
                  <c:v>0.3408861216</c:v>
                </c:pt>
                <c:pt idx="80">
                  <c:v>0.3416464218</c:v>
                </c:pt>
                <c:pt idx="81">
                  <c:v>0.3440356159</c:v>
                </c:pt>
                <c:pt idx="82">
                  <c:v>0.3460305622</c:v>
                </c:pt>
                <c:pt idx="83">
                  <c:v>0.3439827084</c:v>
                </c:pt>
                <c:pt idx="84">
                  <c:v>0.3457761127</c:v>
                </c:pt>
                <c:pt idx="85">
                  <c:v>0.3449981607</c:v>
                </c:pt>
                <c:pt idx="86">
                  <c:v>0.3457067392</c:v>
                </c:pt>
                <c:pt idx="87">
                  <c:v>0.3453468828</c:v>
                </c:pt>
                <c:pt idx="88">
                  <c:v>0.3447637995</c:v>
                </c:pt>
                <c:pt idx="89">
                  <c:v>0.3459278178</c:v>
                </c:pt>
                <c:pt idx="90">
                  <c:v>0.3482790759</c:v>
                </c:pt>
                <c:pt idx="91">
                  <c:v>0.3449714824</c:v>
                </c:pt>
                <c:pt idx="92">
                  <c:v>0.3459226935</c:v>
                </c:pt>
                <c:pt idx="93">
                  <c:v>0.3476947881</c:v>
                </c:pt>
                <c:pt idx="94">
                  <c:v>0.3480985771</c:v>
                </c:pt>
                <c:pt idx="95">
                  <c:v>0.3500506458</c:v>
                </c:pt>
                <c:pt idx="96">
                  <c:v>0.350802528</c:v>
                </c:pt>
                <c:pt idx="97">
                  <c:v>0.3481676242</c:v>
                </c:pt>
                <c:pt idx="98">
                  <c:v>0.3522798252</c:v>
                </c:pt>
                <c:pt idx="99">
                  <c:v>0.350221544</c:v>
                </c:pt>
                <c:pt idx="100">
                  <c:v>0.3513270511</c:v>
                </c:pt>
                <c:pt idx="101">
                  <c:v>0.3526929004</c:v>
                </c:pt>
                <c:pt idx="102">
                  <c:v>0.3522991326</c:v>
                </c:pt>
                <c:pt idx="103">
                  <c:v>0.3522072202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 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elderly'!$S$4:$S$107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0.2657849565</c:v>
                </c:pt>
                <c:pt idx="7">
                  <c:v>0.2683776317</c:v>
                </c:pt>
                <c:pt idx="8">
                  <c:v>0.2705043486</c:v>
                </c:pt>
                <c:pt idx="9">
                  <c:v>0.2736261846</c:v>
                </c:pt>
                <c:pt idx="10">
                  <c:v>0.2754421659</c:v>
                </c:pt>
                <c:pt idx="11">
                  <c:v>0.2760609213</c:v>
                </c:pt>
                <c:pt idx="12">
                  <c:v>0.2781155818</c:v>
                </c:pt>
                <c:pt idx="13">
                  <c:v>0.2811126554</c:v>
                </c:pt>
                <c:pt idx="14">
                  <c:v>0.2830443316</c:v>
                </c:pt>
                <c:pt idx="15">
                  <c:v>0.2862316131</c:v>
                </c:pt>
                <c:pt idx="16">
                  <c:v>0.2886787989</c:v>
                </c:pt>
                <c:pt idx="17">
                  <c:v>0.289991061</c:v>
                </c:pt>
                <c:pt idx="18">
                  <c:v>0.2918492633</c:v>
                </c:pt>
                <c:pt idx="19">
                  <c:v>0.2910715283</c:v>
                </c:pt>
                <c:pt idx="20">
                  <c:v>0.2769757825</c:v>
                </c:pt>
                <c:pt idx="21">
                  <c:v>0.2769552836</c:v>
                </c:pt>
                <c:pt idx="22">
                  <c:v>0.2777628366</c:v>
                </c:pt>
                <c:pt idx="23">
                  <c:v>0.277827245</c:v>
                </c:pt>
                <c:pt idx="24">
                  <c:v>0.2785689543</c:v>
                </c:pt>
                <c:pt idx="25">
                  <c:v>0.2788474996</c:v>
                </c:pt>
                <c:pt idx="26">
                  <c:v>0.2825087455</c:v>
                </c:pt>
                <c:pt idx="27">
                  <c:v>0.2856385409</c:v>
                </c:pt>
                <c:pt idx="28">
                  <c:v>0.2878265115</c:v>
                </c:pt>
                <c:pt idx="29">
                  <c:v>0.2888149946</c:v>
                </c:pt>
                <c:pt idx="30">
                  <c:v>0.2890793508</c:v>
                </c:pt>
                <c:pt idx="31">
                  <c:v>0.2892817746</c:v>
                </c:pt>
                <c:pt idx="32">
                  <c:v>0.2908411589</c:v>
                </c:pt>
                <c:pt idx="33">
                  <c:v>0.2908903251</c:v>
                </c:pt>
                <c:pt idx="34">
                  <c:v>0.2922005941</c:v>
                </c:pt>
                <c:pt idx="35">
                  <c:v>0.2934416194</c:v>
                </c:pt>
                <c:pt idx="36">
                  <c:v>0.294618811</c:v>
                </c:pt>
                <c:pt idx="37">
                  <c:v>0.2955359207</c:v>
                </c:pt>
                <c:pt idx="38">
                  <c:v>0.2966107537</c:v>
                </c:pt>
                <c:pt idx="39">
                  <c:v>0.2976091881</c:v>
                </c:pt>
                <c:pt idx="40">
                  <c:v>0.2994018016</c:v>
                </c:pt>
                <c:pt idx="41">
                  <c:v>0.3004223458</c:v>
                </c:pt>
                <c:pt idx="42">
                  <c:v>0.302547116</c:v>
                </c:pt>
                <c:pt idx="43">
                  <c:v>0.3047546033</c:v>
                </c:pt>
                <c:pt idx="44">
                  <c:v>0.3055633025</c:v>
                </c:pt>
                <c:pt idx="45">
                  <c:v>0.3069688933</c:v>
                </c:pt>
                <c:pt idx="46">
                  <c:v>0.3076846284</c:v>
                </c:pt>
                <c:pt idx="47">
                  <c:v>0.308690653</c:v>
                </c:pt>
                <c:pt idx="48">
                  <c:v>0.3098355978</c:v>
                </c:pt>
                <c:pt idx="49">
                  <c:v>0.3109656776</c:v>
                </c:pt>
                <c:pt idx="50">
                  <c:v>0.3118393565</c:v>
                </c:pt>
                <c:pt idx="51">
                  <c:v>0.3133408494</c:v>
                </c:pt>
                <c:pt idx="52">
                  <c:v>0.3138736415</c:v>
                </c:pt>
                <c:pt idx="53">
                  <c:v>0.3157173702</c:v>
                </c:pt>
                <c:pt idx="54">
                  <c:v>0.3169447232</c:v>
                </c:pt>
                <c:pt idx="55">
                  <c:v>0.3177485714</c:v>
                </c:pt>
                <c:pt idx="56">
                  <c:v>0.3188333816</c:v>
                </c:pt>
                <c:pt idx="57">
                  <c:v>0.3193905067</c:v>
                </c:pt>
                <c:pt idx="58">
                  <c:v>0.3205500589</c:v>
                </c:pt>
                <c:pt idx="59">
                  <c:v>0.3216922784</c:v>
                </c:pt>
                <c:pt idx="60">
                  <c:v>0.3228039132</c:v>
                </c:pt>
                <c:pt idx="61">
                  <c:v>0.3230297439</c:v>
                </c:pt>
                <c:pt idx="62">
                  <c:v>0.3237223093</c:v>
                </c:pt>
                <c:pt idx="63">
                  <c:v>0.3233004422</c:v>
                </c:pt>
                <c:pt idx="64">
                  <c:v>0.3246904209</c:v>
                </c:pt>
                <c:pt idx="65">
                  <c:v>0.3259529079</c:v>
                </c:pt>
                <c:pt idx="66">
                  <c:v>0.3262926254</c:v>
                </c:pt>
                <c:pt idx="67">
                  <c:v>0.3279523531</c:v>
                </c:pt>
                <c:pt idx="68">
                  <c:v>0.3287122723</c:v>
                </c:pt>
                <c:pt idx="69">
                  <c:v>0.3292818649</c:v>
                </c:pt>
                <c:pt idx="70">
                  <c:v>0.3300812017</c:v>
                </c:pt>
                <c:pt idx="71">
                  <c:v>0.3305628047</c:v>
                </c:pt>
                <c:pt idx="72">
                  <c:v>0.3303348122</c:v>
                </c:pt>
                <c:pt idx="73">
                  <c:v>0.3312026596</c:v>
                </c:pt>
                <c:pt idx="74">
                  <c:v>0.3319479684</c:v>
                </c:pt>
                <c:pt idx="75">
                  <c:v>0.3327594846</c:v>
                </c:pt>
                <c:pt idx="76">
                  <c:v>0.3325916322</c:v>
                </c:pt>
                <c:pt idx="77">
                  <c:v>0.3323837071</c:v>
                </c:pt>
                <c:pt idx="78">
                  <c:v>0.3328421705</c:v>
                </c:pt>
                <c:pt idx="79">
                  <c:v>0.3339981485</c:v>
                </c:pt>
                <c:pt idx="80">
                  <c:v>0.334217202</c:v>
                </c:pt>
                <c:pt idx="81">
                  <c:v>0.3354777255</c:v>
                </c:pt>
                <c:pt idx="82">
                  <c:v>0.3357492943</c:v>
                </c:pt>
                <c:pt idx="83">
                  <c:v>0.3368605703</c:v>
                </c:pt>
                <c:pt idx="84">
                  <c:v>0.3380067643</c:v>
                </c:pt>
                <c:pt idx="85">
                  <c:v>0.3385576498</c:v>
                </c:pt>
                <c:pt idx="86">
                  <c:v>0.3384828286</c:v>
                </c:pt>
                <c:pt idx="87">
                  <c:v>0.3381724351</c:v>
                </c:pt>
                <c:pt idx="88">
                  <c:v>0.338786233</c:v>
                </c:pt>
                <c:pt idx="89">
                  <c:v>0.3386933917</c:v>
                </c:pt>
                <c:pt idx="90">
                  <c:v>0.3392925344</c:v>
                </c:pt>
                <c:pt idx="91">
                  <c:v>0.3392839314</c:v>
                </c:pt>
                <c:pt idx="92">
                  <c:v>0.340203954</c:v>
                </c:pt>
                <c:pt idx="93">
                  <c:v>0.3403356203</c:v>
                </c:pt>
                <c:pt idx="94">
                  <c:v>0.3412042978</c:v>
                </c:pt>
                <c:pt idx="95">
                  <c:v>0.3411550679</c:v>
                </c:pt>
                <c:pt idx="96">
                  <c:v>0.3416330781</c:v>
                </c:pt>
                <c:pt idx="97">
                  <c:v>0.3419058449</c:v>
                </c:pt>
                <c:pt idx="98">
                  <c:v>0.3423797931</c:v>
                </c:pt>
                <c:pt idx="99">
                  <c:v>0.3423995151</c:v>
                </c:pt>
                <c:pt idx="100">
                  <c:v>0.3423274908</c:v>
                </c:pt>
                <c:pt idx="101">
                  <c:v>0.3429191778</c:v>
                </c:pt>
                <c:pt idx="102">
                  <c:v>0.3427636659</c:v>
                </c:pt>
                <c:pt idx="103">
                  <c:v>0.3438057101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48248"/>
        <c:axId val="-2127745128"/>
      </c:lineChart>
      <c:catAx>
        <c:axId val="-212774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7745128"/>
        <c:crosses val="autoZero"/>
        <c:auto val="1"/>
        <c:lblAlgn val="ctr"/>
        <c:lblOffset val="100"/>
        <c:noMultiLvlLbl val="0"/>
      </c:catAx>
      <c:valAx>
        <c:axId val="-2127745128"/>
        <c:scaling>
          <c:orientation val="minMax"/>
          <c:max val="0.4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27748248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'2017 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0.2992682375</c:v>
                </c:pt>
                <c:pt idx="6">
                  <c:v>0.3132801382</c:v>
                </c:pt>
                <c:pt idx="7">
                  <c:v>0.3092880549</c:v>
                </c:pt>
                <c:pt idx="8">
                  <c:v>0.3169011586</c:v>
                </c:pt>
                <c:pt idx="9">
                  <c:v>0.3096030981</c:v>
                </c:pt>
                <c:pt idx="10">
                  <c:v>0.3170421785</c:v>
                </c:pt>
                <c:pt idx="11">
                  <c:v>0.3096154026</c:v>
                </c:pt>
                <c:pt idx="12">
                  <c:v>0.3149784084</c:v>
                </c:pt>
                <c:pt idx="13">
                  <c:v>0.3184874128</c:v>
                </c:pt>
                <c:pt idx="14">
                  <c:v>0.3215440549</c:v>
                </c:pt>
                <c:pt idx="15">
                  <c:v>0.3257131265</c:v>
                </c:pt>
                <c:pt idx="16">
                  <c:v>0.3277959489</c:v>
                </c:pt>
                <c:pt idx="17">
                  <c:v>0.3293032555</c:v>
                </c:pt>
                <c:pt idx="18">
                  <c:v>0.3309768032</c:v>
                </c:pt>
                <c:pt idx="19">
                  <c:v>0.3339921473</c:v>
                </c:pt>
                <c:pt idx="20">
                  <c:v>0.3274464304</c:v>
                </c:pt>
                <c:pt idx="21">
                  <c:v>0.3256886579</c:v>
                </c:pt>
                <c:pt idx="22">
                  <c:v>0.3259440355</c:v>
                </c:pt>
                <c:pt idx="23">
                  <c:v>0.3347919379</c:v>
                </c:pt>
                <c:pt idx="24">
                  <c:v>0.333441216</c:v>
                </c:pt>
                <c:pt idx="25">
                  <c:v>0.338256874</c:v>
                </c:pt>
                <c:pt idx="26">
                  <c:v>0.3404563252</c:v>
                </c:pt>
                <c:pt idx="27">
                  <c:v>0.3464992406</c:v>
                </c:pt>
                <c:pt idx="28">
                  <c:v>0.3502312187</c:v>
                </c:pt>
                <c:pt idx="29">
                  <c:v>0.353156703</c:v>
                </c:pt>
                <c:pt idx="30">
                  <c:v>0.3548311491</c:v>
                </c:pt>
                <c:pt idx="31">
                  <c:v>0.3587134491</c:v>
                </c:pt>
                <c:pt idx="32">
                  <c:v>0.3620954913</c:v>
                </c:pt>
                <c:pt idx="33">
                  <c:v>0.3616197392</c:v>
                </c:pt>
                <c:pt idx="34">
                  <c:v>0.3703025347</c:v>
                </c:pt>
                <c:pt idx="35">
                  <c:v>0.3692260345</c:v>
                </c:pt>
                <c:pt idx="36">
                  <c:v>0.374773126</c:v>
                </c:pt>
                <c:pt idx="37">
                  <c:v>0.3759180734</c:v>
                </c:pt>
                <c:pt idx="38">
                  <c:v>0.3767489784</c:v>
                </c:pt>
                <c:pt idx="39">
                  <c:v>0.3743948074</c:v>
                </c:pt>
                <c:pt idx="40">
                  <c:v>0.3790341305</c:v>
                </c:pt>
                <c:pt idx="41">
                  <c:v>0.3791539013</c:v>
                </c:pt>
                <c:pt idx="42">
                  <c:v>0.3798200198</c:v>
                </c:pt>
                <c:pt idx="43">
                  <c:v>0.3797511097</c:v>
                </c:pt>
                <c:pt idx="44">
                  <c:v>0.3794268048</c:v>
                </c:pt>
                <c:pt idx="45">
                  <c:v>0.3830557034</c:v>
                </c:pt>
                <c:pt idx="46">
                  <c:v>0.3831768844</c:v>
                </c:pt>
                <c:pt idx="47">
                  <c:v>0.3855285399</c:v>
                </c:pt>
                <c:pt idx="48">
                  <c:v>0.3869666041</c:v>
                </c:pt>
                <c:pt idx="49">
                  <c:v>0.3874273488</c:v>
                </c:pt>
                <c:pt idx="50">
                  <c:v>0.3855293557</c:v>
                </c:pt>
                <c:pt idx="51">
                  <c:v>0.3888631359</c:v>
                </c:pt>
                <c:pt idx="52">
                  <c:v>0.3882749428</c:v>
                </c:pt>
                <c:pt idx="53">
                  <c:v>0.3893634341</c:v>
                </c:pt>
                <c:pt idx="54">
                  <c:v>0.3890296856</c:v>
                </c:pt>
                <c:pt idx="55">
                  <c:v>0.3907957627</c:v>
                </c:pt>
                <c:pt idx="56">
                  <c:v>0.3878824212</c:v>
                </c:pt>
                <c:pt idx="57">
                  <c:v>0.3902881544</c:v>
                </c:pt>
                <c:pt idx="58">
                  <c:v>0.3923960651</c:v>
                </c:pt>
                <c:pt idx="59">
                  <c:v>0.3925516935</c:v>
                </c:pt>
                <c:pt idx="60">
                  <c:v>0.3925577801</c:v>
                </c:pt>
                <c:pt idx="61">
                  <c:v>0.3941783132</c:v>
                </c:pt>
                <c:pt idx="62">
                  <c:v>0.3924330283</c:v>
                </c:pt>
                <c:pt idx="63">
                  <c:v>0.3937298847</c:v>
                </c:pt>
                <c:pt idx="64">
                  <c:v>0.3996758305</c:v>
                </c:pt>
                <c:pt idx="65">
                  <c:v>0.3988162237</c:v>
                </c:pt>
                <c:pt idx="66">
                  <c:v>0.4001197703</c:v>
                </c:pt>
                <c:pt idx="67">
                  <c:v>0.3998922272</c:v>
                </c:pt>
                <c:pt idx="68">
                  <c:v>0.401077638</c:v>
                </c:pt>
                <c:pt idx="69">
                  <c:v>0.3995452864</c:v>
                </c:pt>
                <c:pt idx="70">
                  <c:v>0.4024507358</c:v>
                </c:pt>
                <c:pt idx="71">
                  <c:v>0.4055511999</c:v>
                </c:pt>
                <c:pt idx="72">
                  <c:v>0.4032028046</c:v>
                </c:pt>
                <c:pt idx="73">
                  <c:v>0.4040115642</c:v>
                </c:pt>
                <c:pt idx="74">
                  <c:v>0.4060441068</c:v>
                </c:pt>
                <c:pt idx="75">
                  <c:v>0.4059853074</c:v>
                </c:pt>
                <c:pt idx="76">
                  <c:v>0.4064198181</c:v>
                </c:pt>
                <c:pt idx="77">
                  <c:v>0.4077320411</c:v>
                </c:pt>
                <c:pt idx="78">
                  <c:v>0.4078915915</c:v>
                </c:pt>
                <c:pt idx="79">
                  <c:v>0.4096149006</c:v>
                </c:pt>
                <c:pt idx="80">
                  <c:v>0.410713303</c:v>
                </c:pt>
                <c:pt idx="81">
                  <c:v>0.4117521562</c:v>
                </c:pt>
                <c:pt idx="82">
                  <c:v>0.4112827249</c:v>
                </c:pt>
                <c:pt idx="83">
                  <c:v>0.411069439</c:v>
                </c:pt>
                <c:pt idx="84">
                  <c:v>0.4109919005</c:v>
                </c:pt>
                <c:pt idx="85">
                  <c:v>0.4121118385</c:v>
                </c:pt>
                <c:pt idx="86">
                  <c:v>0.4117510084</c:v>
                </c:pt>
                <c:pt idx="87">
                  <c:v>0.4107550419</c:v>
                </c:pt>
                <c:pt idx="88">
                  <c:v>0.4120825215</c:v>
                </c:pt>
                <c:pt idx="89">
                  <c:v>0.4116766512</c:v>
                </c:pt>
                <c:pt idx="90">
                  <c:v>0.4149063866</c:v>
                </c:pt>
                <c:pt idx="91">
                  <c:v>0.412118857</c:v>
                </c:pt>
                <c:pt idx="92">
                  <c:v>0.4136669597</c:v>
                </c:pt>
                <c:pt idx="93">
                  <c:v>0.41856748</c:v>
                </c:pt>
                <c:pt idx="94">
                  <c:v>0.4181976441</c:v>
                </c:pt>
                <c:pt idx="95">
                  <c:v>0.4209068733</c:v>
                </c:pt>
                <c:pt idx="96">
                  <c:v>0.4218301298</c:v>
                </c:pt>
                <c:pt idx="97">
                  <c:v>0.4175686606</c:v>
                </c:pt>
                <c:pt idx="98">
                  <c:v>0.4217641724</c:v>
                </c:pt>
                <c:pt idx="99">
                  <c:v>0.4206552234</c:v>
                </c:pt>
                <c:pt idx="100">
                  <c:v>0.4219333811</c:v>
                </c:pt>
                <c:pt idx="101">
                  <c:v>0.4237878064</c:v>
                </c:pt>
                <c:pt idx="102">
                  <c:v>0.4257543755</c:v>
                </c:pt>
                <c:pt idx="103">
                  <c:v>0.4256267022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'2017 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0.2674207303</c:v>
                </c:pt>
                <c:pt idx="6">
                  <c:v>0.2718798452</c:v>
                </c:pt>
                <c:pt idx="7">
                  <c:v>0.2754885086</c:v>
                </c:pt>
                <c:pt idx="8">
                  <c:v>0.2777288332</c:v>
                </c:pt>
                <c:pt idx="9">
                  <c:v>0.2797438092</c:v>
                </c:pt>
                <c:pt idx="10">
                  <c:v>0.2806818242</c:v>
                </c:pt>
                <c:pt idx="11">
                  <c:v>0.2815690683</c:v>
                </c:pt>
                <c:pt idx="12">
                  <c:v>0.2836420727</c:v>
                </c:pt>
                <c:pt idx="13">
                  <c:v>0.2867378086</c:v>
                </c:pt>
                <c:pt idx="14">
                  <c:v>0.2885927307</c:v>
                </c:pt>
                <c:pt idx="15">
                  <c:v>0.2922748309</c:v>
                </c:pt>
                <c:pt idx="16">
                  <c:v>0.2944861546</c:v>
                </c:pt>
                <c:pt idx="17">
                  <c:v>0.2955739802</c:v>
                </c:pt>
                <c:pt idx="18">
                  <c:v>0.2980696494</c:v>
                </c:pt>
                <c:pt idx="19">
                  <c:v>0.302351839</c:v>
                </c:pt>
                <c:pt idx="20">
                  <c:v>0.2966015587</c:v>
                </c:pt>
                <c:pt idx="21">
                  <c:v>0.299375175</c:v>
                </c:pt>
                <c:pt idx="22">
                  <c:v>0.305041067</c:v>
                </c:pt>
                <c:pt idx="23">
                  <c:v>0.3101004358</c:v>
                </c:pt>
                <c:pt idx="24">
                  <c:v>0.3142974901</c:v>
                </c:pt>
                <c:pt idx="25">
                  <c:v>0.3179909854</c:v>
                </c:pt>
                <c:pt idx="26">
                  <c:v>0.3259105767</c:v>
                </c:pt>
                <c:pt idx="27">
                  <c:v>0.331188955</c:v>
                </c:pt>
                <c:pt idx="28">
                  <c:v>0.3365242306</c:v>
                </c:pt>
                <c:pt idx="29">
                  <c:v>0.3415071009</c:v>
                </c:pt>
                <c:pt idx="30">
                  <c:v>0.3452968033</c:v>
                </c:pt>
                <c:pt idx="31">
                  <c:v>0.3486989903</c:v>
                </c:pt>
                <c:pt idx="32">
                  <c:v>0.3527741501</c:v>
                </c:pt>
                <c:pt idx="33">
                  <c:v>0.3565358186</c:v>
                </c:pt>
                <c:pt idx="34">
                  <c:v>0.3611748449</c:v>
                </c:pt>
                <c:pt idx="35">
                  <c:v>0.3654064717</c:v>
                </c:pt>
                <c:pt idx="36">
                  <c:v>0.370023644</c:v>
                </c:pt>
                <c:pt idx="37">
                  <c:v>0.3732132162</c:v>
                </c:pt>
                <c:pt idx="38">
                  <c:v>0.3749674641</c:v>
                </c:pt>
                <c:pt idx="39">
                  <c:v>0.374870054</c:v>
                </c:pt>
                <c:pt idx="40">
                  <c:v>0.3775858361</c:v>
                </c:pt>
                <c:pt idx="41">
                  <c:v>0.3795132089</c:v>
                </c:pt>
                <c:pt idx="42">
                  <c:v>0.3804612715</c:v>
                </c:pt>
                <c:pt idx="43">
                  <c:v>0.3813329302</c:v>
                </c:pt>
                <c:pt idx="44">
                  <c:v>0.3817778474</c:v>
                </c:pt>
                <c:pt idx="45">
                  <c:v>0.3854465478</c:v>
                </c:pt>
                <c:pt idx="46">
                  <c:v>0.3859608212</c:v>
                </c:pt>
                <c:pt idx="47">
                  <c:v>0.3870285486</c:v>
                </c:pt>
                <c:pt idx="48">
                  <c:v>0.3878805063</c:v>
                </c:pt>
                <c:pt idx="49">
                  <c:v>0.3891396465</c:v>
                </c:pt>
                <c:pt idx="50">
                  <c:v>0.3902446798</c:v>
                </c:pt>
                <c:pt idx="51">
                  <c:v>0.391450037</c:v>
                </c:pt>
                <c:pt idx="52">
                  <c:v>0.3921773259</c:v>
                </c:pt>
                <c:pt idx="53">
                  <c:v>0.3938245667</c:v>
                </c:pt>
                <c:pt idx="54">
                  <c:v>0.39481317</c:v>
                </c:pt>
                <c:pt idx="55">
                  <c:v>0.3967998978</c:v>
                </c:pt>
                <c:pt idx="56">
                  <c:v>0.3955204951</c:v>
                </c:pt>
                <c:pt idx="57">
                  <c:v>0.3976516345</c:v>
                </c:pt>
                <c:pt idx="58">
                  <c:v>0.3998088698</c:v>
                </c:pt>
                <c:pt idx="59">
                  <c:v>0.4004399161</c:v>
                </c:pt>
                <c:pt idx="60">
                  <c:v>0.400761867</c:v>
                </c:pt>
                <c:pt idx="61">
                  <c:v>0.4011503155</c:v>
                </c:pt>
                <c:pt idx="62">
                  <c:v>0.4012284961</c:v>
                </c:pt>
                <c:pt idx="63">
                  <c:v>0.4031753934</c:v>
                </c:pt>
                <c:pt idx="64">
                  <c:v>0.4056430754</c:v>
                </c:pt>
                <c:pt idx="65">
                  <c:v>0.4063346149</c:v>
                </c:pt>
                <c:pt idx="66">
                  <c:v>0.4059675329</c:v>
                </c:pt>
                <c:pt idx="67">
                  <c:v>0.4076657949</c:v>
                </c:pt>
                <c:pt idx="68">
                  <c:v>0.40862337</c:v>
                </c:pt>
                <c:pt idx="69">
                  <c:v>0.4090491601</c:v>
                </c:pt>
                <c:pt idx="70">
                  <c:v>0.4105032312</c:v>
                </c:pt>
                <c:pt idx="71">
                  <c:v>0.4117504998</c:v>
                </c:pt>
                <c:pt idx="72">
                  <c:v>0.4105013767</c:v>
                </c:pt>
                <c:pt idx="73">
                  <c:v>0.4112829854</c:v>
                </c:pt>
                <c:pt idx="74">
                  <c:v>0.4132547783</c:v>
                </c:pt>
                <c:pt idx="75">
                  <c:v>0.4129252805</c:v>
                </c:pt>
                <c:pt idx="76">
                  <c:v>0.4140717438</c:v>
                </c:pt>
                <c:pt idx="77">
                  <c:v>0.4166444823</c:v>
                </c:pt>
                <c:pt idx="78">
                  <c:v>0.4179553653</c:v>
                </c:pt>
                <c:pt idx="79">
                  <c:v>0.4211947163</c:v>
                </c:pt>
                <c:pt idx="80">
                  <c:v>0.4225923058</c:v>
                </c:pt>
                <c:pt idx="81">
                  <c:v>0.4240428629</c:v>
                </c:pt>
                <c:pt idx="82">
                  <c:v>0.4230846336</c:v>
                </c:pt>
                <c:pt idx="83">
                  <c:v>0.4235429829</c:v>
                </c:pt>
                <c:pt idx="84">
                  <c:v>0.423200047</c:v>
                </c:pt>
                <c:pt idx="85">
                  <c:v>0.4233858626</c:v>
                </c:pt>
                <c:pt idx="86">
                  <c:v>0.4234719351</c:v>
                </c:pt>
                <c:pt idx="87">
                  <c:v>0.4239614941</c:v>
                </c:pt>
                <c:pt idx="88">
                  <c:v>0.4247157736</c:v>
                </c:pt>
                <c:pt idx="89">
                  <c:v>0.4262437598</c:v>
                </c:pt>
                <c:pt idx="90">
                  <c:v>0.4271476687</c:v>
                </c:pt>
                <c:pt idx="91">
                  <c:v>0.4272690657</c:v>
                </c:pt>
                <c:pt idx="92">
                  <c:v>0.4282990586</c:v>
                </c:pt>
                <c:pt idx="93">
                  <c:v>0.4312740929</c:v>
                </c:pt>
                <c:pt idx="94">
                  <c:v>0.431980715</c:v>
                </c:pt>
                <c:pt idx="95">
                  <c:v>0.4332506697</c:v>
                </c:pt>
                <c:pt idx="96">
                  <c:v>0.4335887667</c:v>
                </c:pt>
                <c:pt idx="97">
                  <c:v>0.432602317</c:v>
                </c:pt>
                <c:pt idx="98">
                  <c:v>0.4346498524</c:v>
                </c:pt>
                <c:pt idx="99">
                  <c:v>0.4351470748</c:v>
                </c:pt>
                <c:pt idx="100">
                  <c:v>0.434378153</c:v>
                </c:pt>
                <c:pt idx="101">
                  <c:v>0.436093535</c:v>
                </c:pt>
                <c:pt idx="102">
                  <c:v>0.4384748063</c:v>
                </c:pt>
                <c:pt idx="103">
                  <c:v>0.44041119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'2017 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0.2855862776</c:v>
                </c:pt>
                <c:pt idx="6">
                  <c:v>0.2974043569</c:v>
                </c:pt>
                <c:pt idx="7">
                  <c:v>0.2946901493</c:v>
                </c:pt>
                <c:pt idx="8">
                  <c:v>0.3015273401</c:v>
                </c:pt>
                <c:pt idx="9">
                  <c:v>0.2971136249</c:v>
                </c:pt>
                <c:pt idx="10">
                  <c:v>0.3030715841</c:v>
                </c:pt>
                <c:pt idx="11">
                  <c:v>0.2983404762</c:v>
                </c:pt>
                <c:pt idx="12">
                  <c:v>0.3029023126</c:v>
                </c:pt>
                <c:pt idx="13">
                  <c:v>0.3045464791</c:v>
                </c:pt>
                <c:pt idx="14">
                  <c:v>0.3087004193</c:v>
                </c:pt>
                <c:pt idx="15">
                  <c:v>0.3125795309</c:v>
                </c:pt>
                <c:pt idx="16">
                  <c:v>0.3151060942</c:v>
                </c:pt>
                <c:pt idx="17">
                  <c:v>0.3157601658</c:v>
                </c:pt>
                <c:pt idx="18">
                  <c:v>0.3194967548</c:v>
                </c:pt>
                <c:pt idx="19">
                  <c:v>0.3190044891</c:v>
                </c:pt>
                <c:pt idx="20">
                  <c:v>0.3046533787</c:v>
                </c:pt>
                <c:pt idx="21">
                  <c:v>0.3029767779</c:v>
                </c:pt>
                <c:pt idx="22">
                  <c:v>0.2990863461</c:v>
                </c:pt>
                <c:pt idx="23">
                  <c:v>0.3039665444</c:v>
                </c:pt>
                <c:pt idx="24">
                  <c:v>0.3000502728</c:v>
                </c:pt>
                <c:pt idx="25">
                  <c:v>0.3026770506</c:v>
                </c:pt>
                <c:pt idx="26">
                  <c:v>0.3032346817</c:v>
                </c:pt>
                <c:pt idx="27">
                  <c:v>0.3089241295</c:v>
                </c:pt>
                <c:pt idx="28">
                  <c:v>0.3094157533</c:v>
                </c:pt>
                <c:pt idx="29">
                  <c:v>0.310712772</c:v>
                </c:pt>
                <c:pt idx="30">
                  <c:v>0.310429567</c:v>
                </c:pt>
                <c:pt idx="31">
                  <c:v>0.3100679096</c:v>
                </c:pt>
                <c:pt idx="32">
                  <c:v>0.3124358731</c:v>
                </c:pt>
                <c:pt idx="33">
                  <c:v>0.3095961537</c:v>
                </c:pt>
                <c:pt idx="34">
                  <c:v>0.3144796094</c:v>
                </c:pt>
                <c:pt idx="35">
                  <c:v>0.3138463108</c:v>
                </c:pt>
                <c:pt idx="36">
                  <c:v>0.3144461216</c:v>
                </c:pt>
                <c:pt idx="37">
                  <c:v>0.3157380011</c:v>
                </c:pt>
                <c:pt idx="38">
                  <c:v>0.3145588026</c:v>
                </c:pt>
                <c:pt idx="39">
                  <c:v>0.3146735953</c:v>
                </c:pt>
                <c:pt idx="40">
                  <c:v>0.3171771777</c:v>
                </c:pt>
                <c:pt idx="41">
                  <c:v>0.3182607771</c:v>
                </c:pt>
                <c:pt idx="42">
                  <c:v>0.3207907581</c:v>
                </c:pt>
                <c:pt idx="43">
                  <c:v>0.3224024215</c:v>
                </c:pt>
                <c:pt idx="44">
                  <c:v>0.3221204666</c:v>
                </c:pt>
                <c:pt idx="45">
                  <c:v>0.3246553129</c:v>
                </c:pt>
                <c:pt idx="46">
                  <c:v>0.3251558663</c:v>
                </c:pt>
                <c:pt idx="47">
                  <c:v>0.3236481708</c:v>
                </c:pt>
                <c:pt idx="48">
                  <c:v>0.3279105818</c:v>
                </c:pt>
                <c:pt idx="49">
                  <c:v>0.3283125475</c:v>
                </c:pt>
                <c:pt idx="50">
                  <c:v>0.327418201</c:v>
                </c:pt>
                <c:pt idx="51">
                  <c:v>0.3270353009</c:v>
                </c:pt>
                <c:pt idx="52">
                  <c:v>0.3285261103</c:v>
                </c:pt>
                <c:pt idx="53">
                  <c:v>0.3298689828</c:v>
                </c:pt>
                <c:pt idx="54">
                  <c:v>0.3309772127</c:v>
                </c:pt>
                <c:pt idx="55">
                  <c:v>0.3315268388</c:v>
                </c:pt>
                <c:pt idx="56">
                  <c:v>0.3314057314</c:v>
                </c:pt>
                <c:pt idx="57">
                  <c:v>0.332984654</c:v>
                </c:pt>
                <c:pt idx="58">
                  <c:v>0.3352154889</c:v>
                </c:pt>
                <c:pt idx="59">
                  <c:v>0.3361196449</c:v>
                </c:pt>
                <c:pt idx="60">
                  <c:v>0.337721661</c:v>
                </c:pt>
                <c:pt idx="61">
                  <c:v>0.3366202861</c:v>
                </c:pt>
                <c:pt idx="62">
                  <c:v>0.3374442972</c:v>
                </c:pt>
                <c:pt idx="63">
                  <c:v>0.3356101146</c:v>
                </c:pt>
                <c:pt idx="64">
                  <c:v>0.3388762609</c:v>
                </c:pt>
                <c:pt idx="65">
                  <c:v>0.3386768621</c:v>
                </c:pt>
                <c:pt idx="66">
                  <c:v>0.3404397797</c:v>
                </c:pt>
                <c:pt idx="67">
                  <c:v>0.3433095447</c:v>
                </c:pt>
                <c:pt idx="68">
                  <c:v>0.3444555822</c:v>
                </c:pt>
                <c:pt idx="69">
                  <c:v>0.3441446706</c:v>
                </c:pt>
                <c:pt idx="70">
                  <c:v>0.3479472996</c:v>
                </c:pt>
                <c:pt idx="71">
                  <c:v>0.3477548875</c:v>
                </c:pt>
                <c:pt idx="72">
                  <c:v>0.3472392665</c:v>
                </c:pt>
                <c:pt idx="73">
                  <c:v>0.3505870089</c:v>
                </c:pt>
                <c:pt idx="74">
                  <c:v>0.3508251793</c:v>
                </c:pt>
                <c:pt idx="75">
                  <c:v>0.3509690185</c:v>
                </c:pt>
                <c:pt idx="76">
                  <c:v>0.3497555661</c:v>
                </c:pt>
                <c:pt idx="77">
                  <c:v>0.350371829</c:v>
                </c:pt>
                <c:pt idx="78">
                  <c:v>0.3499488237</c:v>
                </c:pt>
                <c:pt idx="79">
                  <c:v>0.3500223846</c:v>
                </c:pt>
                <c:pt idx="80">
                  <c:v>0.3507916663</c:v>
                </c:pt>
                <c:pt idx="81">
                  <c:v>0.3535429929</c:v>
                </c:pt>
                <c:pt idx="82">
                  <c:v>0.3560292393</c:v>
                </c:pt>
                <c:pt idx="83">
                  <c:v>0.3538535389</c:v>
                </c:pt>
                <c:pt idx="84">
                  <c:v>0.3561105371</c:v>
                </c:pt>
                <c:pt idx="85">
                  <c:v>0.3557149992</c:v>
                </c:pt>
                <c:pt idx="86">
                  <c:v>0.3564884006</c:v>
                </c:pt>
                <c:pt idx="87">
                  <c:v>0.3565204579</c:v>
                </c:pt>
                <c:pt idx="88">
                  <c:v>0.3565361797</c:v>
                </c:pt>
                <c:pt idx="89">
                  <c:v>0.3574724275</c:v>
                </c:pt>
                <c:pt idx="90">
                  <c:v>0.3606229636</c:v>
                </c:pt>
                <c:pt idx="91">
                  <c:v>0.3582045791</c:v>
                </c:pt>
                <c:pt idx="92">
                  <c:v>0.3592379808</c:v>
                </c:pt>
                <c:pt idx="93">
                  <c:v>0.3618951754</c:v>
                </c:pt>
                <c:pt idx="94">
                  <c:v>0.3627016797</c:v>
                </c:pt>
                <c:pt idx="95">
                  <c:v>0.3649418213</c:v>
                </c:pt>
                <c:pt idx="96">
                  <c:v>0.3663778008</c:v>
                </c:pt>
                <c:pt idx="97">
                  <c:v>0.3638712619</c:v>
                </c:pt>
                <c:pt idx="98">
                  <c:v>0.3678553554</c:v>
                </c:pt>
                <c:pt idx="99">
                  <c:v>0.3659279363</c:v>
                </c:pt>
                <c:pt idx="100">
                  <c:v>0.3675454342</c:v>
                </c:pt>
                <c:pt idx="101">
                  <c:v>0.3690546753</c:v>
                </c:pt>
                <c:pt idx="102">
                  <c:v>0.3697315413</c:v>
                </c:pt>
                <c:pt idx="103">
                  <c:v>0.3695001468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'2017 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'2017 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'2017 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0.266416103</c:v>
                </c:pt>
                <c:pt idx="7">
                  <c:v>0.2690005205</c:v>
                </c:pt>
                <c:pt idx="8">
                  <c:v>0.2711195395</c:v>
                </c:pt>
                <c:pt idx="9">
                  <c:v>0.2742356359</c:v>
                </c:pt>
                <c:pt idx="10">
                  <c:v>0.2760443974</c:v>
                </c:pt>
                <c:pt idx="11">
                  <c:v>0.2769220958</c:v>
                </c:pt>
                <c:pt idx="12">
                  <c:v>0.2789714909</c:v>
                </c:pt>
                <c:pt idx="13">
                  <c:v>0.2819616328</c:v>
                </c:pt>
                <c:pt idx="14">
                  <c:v>0.2842893169</c:v>
                </c:pt>
                <c:pt idx="15">
                  <c:v>0.2874648019</c:v>
                </c:pt>
                <c:pt idx="16">
                  <c:v>0.2898952673</c:v>
                </c:pt>
                <c:pt idx="17">
                  <c:v>0.2911903897</c:v>
                </c:pt>
                <c:pt idx="18">
                  <c:v>0.293032288</c:v>
                </c:pt>
                <c:pt idx="19">
                  <c:v>0.2922438728</c:v>
                </c:pt>
                <c:pt idx="20">
                  <c:v>0.2782464876</c:v>
                </c:pt>
                <c:pt idx="21">
                  <c:v>0.2782354041</c:v>
                </c:pt>
                <c:pt idx="22">
                  <c:v>0.2794649515</c:v>
                </c:pt>
                <c:pt idx="23">
                  <c:v>0.2795243931</c:v>
                </c:pt>
                <c:pt idx="24">
                  <c:v>0.2803000713</c:v>
                </c:pt>
                <c:pt idx="25">
                  <c:v>0.2806194154</c:v>
                </c:pt>
                <c:pt idx="26">
                  <c:v>0.2842668549</c:v>
                </c:pt>
                <c:pt idx="27">
                  <c:v>0.2873779238</c:v>
                </c:pt>
                <c:pt idx="28">
                  <c:v>0.2897302709</c:v>
                </c:pt>
                <c:pt idx="29">
                  <c:v>0.2907100872</c:v>
                </c:pt>
                <c:pt idx="30">
                  <c:v>0.2912898962</c:v>
                </c:pt>
                <c:pt idx="31">
                  <c:v>0.2914536204</c:v>
                </c:pt>
                <c:pt idx="32">
                  <c:v>0.2929978066</c:v>
                </c:pt>
                <c:pt idx="33">
                  <c:v>0.2930847248</c:v>
                </c:pt>
                <c:pt idx="34">
                  <c:v>0.2943818111</c:v>
                </c:pt>
                <c:pt idx="35">
                  <c:v>0.2960368058</c:v>
                </c:pt>
                <c:pt idx="36">
                  <c:v>0.2971731368</c:v>
                </c:pt>
                <c:pt idx="37">
                  <c:v>0.2980723231</c:v>
                </c:pt>
                <c:pt idx="38">
                  <c:v>0.2992249225</c:v>
                </c:pt>
                <c:pt idx="39">
                  <c:v>0.3003072063</c:v>
                </c:pt>
                <c:pt idx="40">
                  <c:v>0.3022569011</c:v>
                </c:pt>
                <c:pt idx="41">
                  <c:v>0.3037146047</c:v>
                </c:pt>
                <c:pt idx="42">
                  <c:v>0.305807251</c:v>
                </c:pt>
                <c:pt idx="43">
                  <c:v>0.3082815464</c:v>
                </c:pt>
                <c:pt idx="44">
                  <c:v>0.3090512373</c:v>
                </c:pt>
                <c:pt idx="45">
                  <c:v>0.3105165586</c:v>
                </c:pt>
                <c:pt idx="46">
                  <c:v>0.3114896791</c:v>
                </c:pt>
                <c:pt idx="47">
                  <c:v>0.3124438677</c:v>
                </c:pt>
                <c:pt idx="48">
                  <c:v>0.3138475259</c:v>
                </c:pt>
                <c:pt idx="49">
                  <c:v>0.3152982209</c:v>
                </c:pt>
                <c:pt idx="50">
                  <c:v>0.316621333</c:v>
                </c:pt>
                <c:pt idx="51">
                  <c:v>0.3179912835</c:v>
                </c:pt>
                <c:pt idx="52">
                  <c:v>0.3186338664</c:v>
                </c:pt>
                <c:pt idx="53">
                  <c:v>0.3205076105</c:v>
                </c:pt>
                <c:pt idx="54">
                  <c:v>0.3218622149</c:v>
                </c:pt>
                <c:pt idx="55">
                  <c:v>0.3230685409</c:v>
                </c:pt>
                <c:pt idx="56">
                  <c:v>0.324056294</c:v>
                </c:pt>
                <c:pt idx="57">
                  <c:v>0.3246759381</c:v>
                </c:pt>
                <c:pt idx="58">
                  <c:v>0.3257970134</c:v>
                </c:pt>
                <c:pt idx="59">
                  <c:v>0.3274078035</c:v>
                </c:pt>
                <c:pt idx="60">
                  <c:v>0.328939451</c:v>
                </c:pt>
                <c:pt idx="61">
                  <c:v>0.3295410518</c:v>
                </c:pt>
                <c:pt idx="62">
                  <c:v>0.3299604824</c:v>
                </c:pt>
                <c:pt idx="63">
                  <c:v>0.3292693689</c:v>
                </c:pt>
                <c:pt idx="64">
                  <c:v>0.3311452447</c:v>
                </c:pt>
                <c:pt idx="65">
                  <c:v>0.3325736046</c:v>
                </c:pt>
                <c:pt idx="66">
                  <c:v>0.3329389976</c:v>
                </c:pt>
                <c:pt idx="67">
                  <c:v>0.3348386919</c:v>
                </c:pt>
                <c:pt idx="68">
                  <c:v>0.3360972365</c:v>
                </c:pt>
                <c:pt idx="69">
                  <c:v>0.3371052427</c:v>
                </c:pt>
                <c:pt idx="70">
                  <c:v>0.3375550004</c:v>
                </c:pt>
                <c:pt idx="71">
                  <c:v>0.3385199713</c:v>
                </c:pt>
                <c:pt idx="72">
                  <c:v>0.3384496874</c:v>
                </c:pt>
                <c:pt idx="73">
                  <c:v>0.339689629</c:v>
                </c:pt>
                <c:pt idx="74">
                  <c:v>0.3408219123</c:v>
                </c:pt>
                <c:pt idx="75">
                  <c:v>0.3416729881</c:v>
                </c:pt>
                <c:pt idx="76">
                  <c:v>0.3418671519</c:v>
                </c:pt>
                <c:pt idx="77">
                  <c:v>0.3417912849</c:v>
                </c:pt>
                <c:pt idx="78">
                  <c:v>0.3424914887</c:v>
                </c:pt>
                <c:pt idx="79">
                  <c:v>0.3438842747</c:v>
                </c:pt>
                <c:pt idx="80">
                  <c:v>0.3443030241</c:v>
                </c:pt>
                <c:pt idx="81">
                  <c:v>0.346143125</c:v>
                </c:pt>
                <c:pt idx="82">
                  <c:v>0.3464790541</c:v>
                </c:pt>
                <c:pt idx="83">
                  <c:v>0.3477524576</c:v>
                </c:pt>
                <c:pt idx="84">
                  <c:v>0.3492197783</c:v>
                </c:pt>
                <c:pt idx="85">
                  <c:v>0.3499321154</c:v>
                </c:pt>
                <c:pt idx="86">
                  <c:v>0.3498487903</c:v>
                </c:pt>
                <c:pt idx="87">
                  <c:v>0.3502492208</c:v>
                </c:pt>
                <c:pt idx="88">
                  <c:v>0.3518344468</c:v>
                </c:pt>
                <c:pt idx="89">
                  <c:v>0.352030136</c:v>
                </c:pt>
                <c:pt idx="90">
                  <c:v>0.352994507</c:v>
                </c:pt>
                <c:pt idx="91">
                  <c:v>0.3536603875</c:v>
                </c:pt>
                <c:pt idx="92">
                  <c:v>0.3553435056</c:v>
                </c:pt>
                <c:pt idx="93">
                  <c:v>0.3558211775</c:v>
                </c:pt>
                <c:pt idx="94">
                  <c:v>0.3570658529</c:v>
                </c:pt>
                <c:pt idx="95">
                  <c:v>0.3573789519</c:v>
                </c:pt>
                <c:pt idx="96">
                  <c:v>0.3583793265</c:v>
                </c:pt>
                <c:pt idx="97">
                  <c:v>0.3587123364</c:v>
                </c:pt>
                <c:pt idx="98">
                  <c:v>0.3588655811</c:v>
                </c:pt>
                <c:pt idx="99">
                  <c:v>0.3591707516</c:v>
                </c:pt>
                <c:pt idx="100">
                  <c:v>0.3595377653</c:v>
                </c:pt>
                <c:pt idx="101">
                  <c:v>0.3605277298</c:v>
                </c:pt>
                <c:pt idx="102">
                  <c:v>0.3609034293</c:v>
                </c:pt>
                <c:pt idx="103">
                  <c:v>0.3624490068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03512"/>
        <c:axId val="-2127700392"/>
      </c:lineChart>
      <c:catAx>
        <c:axId val="-21277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7700392"/>
        <c:crosses val="autoZero"/>
        <c:auto val="1"/>
        <c:lblAlgn val="ctr"/>
        <c:lblOffset val="100"/>
        <c:noMultiLvlLbl val="0"/>
      </c:catAx>
      <c:valAx>
        <c:axId val="-2127700392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7703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05420455039805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63</xdr:row>
      <xdr:rowOff>38100</xdr:rowOff>
    </xdr:from>
    <xdr:to>
      <xdr:col>17</xdr:col>
      <xdr:colOff>190500</xdr:colOff>
      <xdr:row>93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63</xdr:row>
      <xdr:rowOff>63500</xdr:rowOff>
    </xdr:from>
    <xdr:to>
      <xdr:col>28</xdr:col>
      <xdr:colOff>508000</xdr:colOff>
      <xdr:row>93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108</xdr:row>
      <xdr:rowOff>63500</xdr:rowOff>
    </xdr:from>
    <xdr:to>
      <xdr:col>11</xdr:col>
      <xdr:colOff>63500</xdr:colOff>
      <xdr:row>138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141</xdr:row>
      <xdr:rowOff>0</xdr:rowOff>
    </xdr:from>
    <xdr:to>
      <xdr:col>13</xdr:col>
      <xdr:colOff>254000</xdr:colOff>
      <xdr:row>170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81</xdr:row>
      <xdr:rowOff>0</xdr:rowOff>
    </xdr:from>
    <xdr:to>
      <xdr:col>41</xdr:col>
      <xdr:colOff>419100</xdr:colOff>
      <xdr:row>110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228600</xdr:colOff>
      <xdr:row>1</xdr:row>
      <xdr:rowOff>12700</xdr:rowOff>
    </xdr:from>
    <xdr:to>
      <xdr:col>39</xdr:col>
      <xdr:colOff>787400</xdr:colOff>
      <xdr:row>27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65</xdr:row>
      <xdr:rowOff>12700</xdr:rowOff>
    </xdr:from>
    <xdr:to>
      <xdr:col>16</xdr:col>
      <xdr:colOff>800100</xdr:colOff>
      <xdr:row>95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11</xdr:col>
      <xdr:colOff>558800</xdr:colOff>
      <xdr:row>139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65</xdr:row>
      <xdr:rowOff>12700</xdr:rowOff>
    </xdr:from>
    <xdr:to>
      <xdr:col>16</xdr:col>
      <xdr:colOff>800100</xdr:colOff>
      <xdr:row>95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65</xdr:row>
      <xdr:rowOff>12700</xdr:rowOff>
    </xdr:from>
    <xdr:to>
      <xdr:col>16</xdr:col>
      <xdr:colOff>800100</xdr:colOff>
      <xdr:row>95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62</xdr:row>
      <xdr:rowOff>177800</xdr:rowOff>
    </xdr:from>
    <xdr:to>
      <xdr:col>11</xdr:col>
      <xdr:colOff>0</xdr:colOff>
      <xdr:row>93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62</xdr:row>
      <xdr:rowOff>0</xdr:rowOff>
    </xdr:from>
    <xdr:to>
      <xdr:col>13</xdr:col>
      <xdr:colOff>63500</xdr:colOff>
      <xdr:row>92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62</xdr:row>
      <xdr:rowOff>177800</xdr:rowOff>
    </xdr:from>
    <xdr:to>
      <xdr:col>11</xdr:col>
      <xdr:colOff>0</xdr:colOff>
      <xdr:row>93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50800</xdr:colOff>
      <xdr:row>9</xdr:row>
      <xdr:rowOff>101600</xdr:rowOff>
    </xdr:from>
    <xdr:to>
      <xdr:col>33</xdr:col>
      <xdr:colOff>63500</xdr:colOff>
      <xdr:row>54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449580</xdr:colOff>
      <xdr:row>6</xdr:row>
      <xdr:rowOff>66040</xdr:rowOff>
    </xdr:from>
    <xdr:to>
      <xdr:col>15</xdr:col>
      <xdr:colOff>462280</xdr:colOff>
      <xdr:row>51</xdr:row>
      <xdr:rowOff>78740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60960</xdr:colOff>
      <xdr:row>9</xdr:row>
      <xdr:rowOff>91440</xdr:rowOff>
    </xdr:from>
    <xdr:to>
      <xdr:col>47</xdr:col>
      <xdr:colOff>73660</xdr:colOff>
      <xdr:row>54</xdr:row>
      <xdr:rowOff>104140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22</xdr:row>
      <xdr:rowOff>165100</xdr:rowOff>
    </xdr:from>
    <xdr:to>
      <xdr:col>31</xdr:col>
      <xdr:colOff>292100</xdr:colOff>
      <xdr:row>66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23</xdr:row>
      <xdr:rowOff>0</xdr:rowOff>
    </xdr:from>
    <xdr:to>
      <xdr:col>17</xdr:col>
      <xdr:colOff>457200</xdr:colOff>
      <xdr:row>66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58</xdr:col>
      <xdr:colOff>664633</xdr:colOff>
      <xdr:row>63</xdr:row>
      <xdr:rowOff>122766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B62" workbookViewId="0">
      <selection activeCell="AF33" sqref="AF33"/>
    </sheetView>
  </sheetViews>
  <sheetFormatPr baseColWidth="10" defaultRowHeight="15" x14ac:dyDescent="0"/>
  <cols>
    <col min="1" max="11" width="10.83203125" style="1"/>
    <col min="12" max="12" width="13" style="1" bestFit="1" customWidth="1"/>
    <col min="13" max="21" width="10.83203125" style="1"/>
    <col min="22" max="22" width="13" style="1" bestFit="1" customWidth="1"/>
    <col min="23" max="16384" width="10.83203125" style="1"/>
  </cols>
  <sheetData>
    <row r="1" spans="1:29">
      <c r="B1" s="1" t="s">
        <v>0</v>
      </c>
      <c r="O1" s="1" t="s">
        <v>1</v>
      </c>
      <c r="X1" s="1" t="s">
        <v>2</v>
      </c>
    </row>
    <row r="3" spans="1:29" ht="65">
      <c r="A3" s="2" t="s">
        <v>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K3" s="2" t="s">
        <v>3</v>
      </c>
      <c r="L3" s="3" t="s">
        <v>24</v>
      </c>
      <c r="M3" s="3" t="s">
        <v>25</v>
      </c>
      <c r="N3" s="3" t="s">
        <v>26</v>
      </c>
      <c r="O3" s="3" t="s">
        <v>27</v>
      </c>
      <c r="P3" s="3" t="s">
        <v>28</v>
      </c>
      <c r="Q3" s="3" t="s">
        <v>29</v>
      </c>
      <c r="R3" s="3" t="s">
        <v>30</v>
      </c>
      <c r="S3" s="3" t="s">
        <v>31</v>
      </c>
      <c r="U3" s="2" t="s">
        <v>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</row>
    <row r="4" spans="1:29">
      <c r="A4" s="2">
        <v>2014</v>
      </c>
      <c r="B4" s="4">
        <v>0.39545099719999999</v>
      </c>
      <c r="C4" s="4">
        <v>0.40098845309999998</v>
      </c>
      <c r="D4" s="4">
        <v>0.36148664209999998</v>
      </c>
      <c r="E4" s="4">
        <v>0.33946824180000001</v>
      </c>
      <c r="F4" s="4">
        <v>0.36651996219999999</v>
      </c>
      <c r="G4" s="4">
        <v>0.37232241620000001</v>
      </c>
      <c r="H4" s="4">
        <v>0.38551736349999999</v>
      </c>
      <c r="I4" s="4">
        <v>0.40885246629999999</v>
      </c>
      <c r="K4" s="5">
        <v>2015</v>
      </c>
      <c r="L4" s="4">
        <v>0.2989185245</v>
      </c>
      <c r="M4" s="4">
        <v>0.26302990040000002</v>
      </c>
      <c r="N4" s="4">
        <v>0.28431221829999997</v>
      </c>
      <c r="O4" s="4">
        <v>0.25712856000000001</v>
      </c>
      <c r="P4" s="4">
        <v>0.29824068510000001</v>
      </c>
      <c r="Q4" s="4">
        <v>0.2618080585</v>
      </c>
      <c r="R4" s="4">
        <v>0.28367410990000003</v>
      </c>
      <c r="S4" s="4">
        <v>0.2564163216</v>
      </c>
      <c r="U4" s="2">
        <v>2014</v>
      </c>
      <c r="V4" s="3">
        <f>B4</f>
        <v>0.39545099719999999</v>
      </c>
      <c r="W4" s="3">
        <f t="shared" ref="W4:AC4" si="0">C4</f>
        <v>0.40098845309999998</v>
      </c>
      <c r="X4" s="3">
        <f t="shared" si="0"/>
        <v>0.36148664209999998</v>
      </c>
      <c r="Y4" s="3">
        <f t="shared" si="0"/>
        <v>0.33946824180000001</v>
      </c>
      <c r="Z4" s="3">
        <f t="shared" si="0"/>
        <v>0.36651996219999999</v>
      </c>
      <c r="AA4" s="3">
        <f t="shared" si="0"/>
        <v>0.37232241620000001</v>
      </c>
      <c r="AB4" s="3">
        <f t="shared" si="0"/>
        <v>0.38551736349999999</v>
      </c>
      <c r="AC4" s="3">
        <f t="shared" si="0"/>
        <v>0.40885246629999999</v>
      </c>
    </row>
    <row r="5" spans="1:29">
      <c r="A5" s="5">
        <v>2015</v>
      </c>
      <c r="B5" s="4">
        <v>0.2989185245</v>
      </c>
      <c r="C5" s="4">
        <v>0.26302990040000002</v>
      </c>
      <c r="D5" s="4">
        <v>0.28431221829999997</v>
      </c>
      <c r="E5" s="4">
        <v>0.25712856000000001</v>
      </c>
      <c r="F5" s="4">
        <v>0.29824068510000001</v>
      </c>
      <c r="G5" s="4">
        <v>0.2618080585</v>
      </c>
      <c r="H5" s="4">
        <v>0.28367410990000003</v>
      </c>
      <c r="I5" s="4">
        <v>0.2564163216</v>
      </c>
      <c r="K5" s="5">
        <v>2015</v>
      </c>
      <c r="L5" s="4">
        <v>0.29636027679999999</v>
      </c>
      <c r="M5" s="4">
        <v>0.26551720509999999</v>
      </c>
      <c r="N5" s="4">
        <v>0.28321110020000001</v>
      </c>
      <c r="O5" s="4">
        <v>0.25984656960000002</v>
      </c>
      <c r="P5" s="4">
        <v>0.2957274889</v>
      </c>
      <c r="Q5" s="4">
        <v>0.26452079849999999</v>
      </c>
      <c r="R5" s="4">
        <v>0.28254809040000001</v>
      </c>
      <c r="S5" s="4">
        <v>0.25916194819999999</v>
      </c>
      <c r="U5" s="5">
        <v>2015</v>
      </c>
      <c r="V5" s="4">
        <v>0.2989185245</v>
      </c>
      <c r="W5" s="4">
        <v>0.26302990040000002</v>
      </c>
      <c r="X5" s="4">
        <v>0.28431221829999997</v>
      </c>
      <c r="Y5" s="4">
        <v>0.25712856000000001</v>
      </c>
      <c r="Z5" s="4">
        <v>0.29824068510000001</v>
      </c>
      <c r="AA5" s="4">
        <v>0.2618080585</v>
      </c>
      <c r="AB5" s="4">
        <v>0.28367410990000003</v>
      </c>
      <c r="AC5" s="4">
        <v>0.2564163216</v>
      </c>
    </row>
    <row r="6" spans="1:29">
      <c r="A6" s="5">
        <v>2015</v>
      </c>
      <c r="B6" s="4">
        <v>0.29636027679999999</v>
      </c>
      <c r="C6" s="4">
        <v>0.26551720509999999</v>
      </c>
      <c r="D6" s="4">
        <v>0.28321110020000001</v>
      </c>
      <c r="E6" s="4">
        <v>0.25984656960000002</v>
      </c>
      <c r="F6" s="4">
        <v>0.2957274889</v>
      </c>
      <c r="G6" s="4">
        <v>0.26452079849999999</v>
      </c>
      <c r="H6" s="4">
        <v>0.28254809040000001</v>
      </c>
      <c r="I6" s="4">
        <v>0.25916194819999999</v>
      </c>
      <c r="K6" s="5">
        <v>2015</v>
      </c>
      <c r="L6" s="4">
        <v>0.30470436649999999</v>
      </c>
      <c r="M6" s="4">
        <v>0.26722975560000001</v>
      </c>
      <c r="N6" s="4">
        <v>0.29023834300000001</v>
      </c>
      <c r="O6" s="4">
        <v>0.26192323140000001</v>
      </c>
      <c r="P6" s="4">
        <v>0.30408372350000001</v>
      </c>
      <c r="Q6" s="4">
        <v>0.26624305390000003</v>
      </c>
      <c r="R6" s="4">
        <v>0.28959026919999997</v>
      </c>
      <c r="S6" s="4">
        <v>0.26124930349999997</v>
      </c>
      <c r="U6" s="5">
        <v>2015</v>
      </c>
      <c r="V6" s="4">
        <v>0.29636027679999999</v>
      </c>
      <c r="W6" s="4">
        <v>0.26551720509999999</v>
      </c>
      <c r="X6" s="4">
        <v>0.28321110020000001</v>
      </c>
      <c r="Y6" s="4">
        <v>0.25984656960000002</v>
      </c>
      <c r="Z6" s="4">
        <v>0.2957274889</v>
      </c>
      <c r="AA6" s="4">
        <v>0.26452079849999999</v>
      </c>
      <c r="AB6" s="4">
        <v>0.28254809040000001</v>
      </c>
      <c r="AC6" s="4">
        <v>0.25916194819999999</v>
      </c>
    </row>
    <row r="7" spans="1:29">
      <c r="A7" s="5">
        <v>2015</v>
      </c>
      <c r="B7" s="4">
        <v>0.30470436649999999</v>
      </c>
      <c r="C7" s="4">
        <v>0.26722975560000001</v>
      </c>
      <c r="D7" s="4">
        <v>0.29023834300000001</v>
      </c>
      <c r="E7" s="4">
        <v>0.26192323140000001</v>
      </c>
      <c r="F7" s="4">
        <v>0.30408372350000001</v>
      </c>
      <c r="G7" s="4">
        <v>0.26624305390000003</v>
      </c>
      <c r="H7" s="4">
        <v>0.28959026919999997</v>
      </c>
      <c r="I7" s="4">
        <v>0.26124930349999997</v>
      </c>
      <c r="K7" s="5">
        <v>2015</v>
      </c>
      <c r="L7" s="4">
        <v>0.30339676560000001</v>
      </c>
      <c r="M7" s="4">
        <v>0.26823657960000002</v>
      </c>
      <c r="N7" s="4">
        <v>0.28750592019999999</v>
      </c>
      <c r="O7" s="4">
        <v>0.26202886650000001</v>
      </c>
      <c r="P7" s="4">
        <v>0.30259016350000001</v>
      </c>
      <c r="Q7" s="4">
        <v>0.26725878380000001</v>
      </c>
      <c r="R7" s="4">
        <v>0.2872645224</v>
      </c>
      <c r="S7" s="4">
        <v>0.26175212209999998</v>
      </c>
      <c r="U7" s="5">
        <v>2015</v>
      </c>
      <c r="V7" s="4">
        <v>0.30470436649999999</v>
      </c>
      <c r="W7" s="4">
        <v>0.26722975560000001</v>
      </c>
      <c r="X7" s="4">
        <v>0.29023834300000001</v>
      </c>
      <c r="Y7" s="4">
        <v>0.26192323140000001</v>
      </c>
      <c r="Z7" s="4">
        <v>0.30408372350000001</v>
      </c>
      <c r="AA7" s="4">
        <v>0.26624305390000003</v>
      </c>
      <c r="AB7" s="4">
        <v>0.28959026919999997</v>
      </c>
      <c r="AC7" s="4">
        <v>0.26124930349999997</v>
      </c>
    </row>
    <row r="8" spans="1:29">
      <c r="A8" s="5">
        <v>2015</v>
      </c>
      <c r="B8" s="4">
        <v>0.30339676560000001</v>
      </c>
      <c r="C8" s="4">
        <v>0.26823657960000002</v>
      </c>
      <c r="D8" s="4">
        <v>0.28750592019999999</v>
      </c>
      <c r="E8" s="4">
        <v>0.26202886650000001</v>
      </c>
      <c r="F8" s="4">
        <v>0.30259016350000001</v>
      </c>
      <c r="G8" s="4">
        <v>0.26725878380000001</v>
      </c>
      <c r="H8" s="4">
        <v>0.2872645224</v>
      </c>
      <c r="I8" s="4">
        <v>0.26175212209999998</v>
      </c>
      <c r="K8" s="5">
        <f>K4+1</f>
        <v>2016</v>
      </c>
      <c r="L8" s="4">
        <v>0.30033827019999998</v>
      </c>
      <c r="M8" s="4">
        <v>0.2660859974</v>
      </c>
      <c r="N8" s="4">
        <v>0.28318237330000001</v>
      </c>
      <c r="O8" s="4">
        <v>0.26098947160000002</v>
      </c>
      <c r="P8" s="4">
        <v>0.29995807000000002</v>
      </c>
      <c r="Q8" s="4">
        <v>0.26541209129999999</v>
      </c>
      <c r="R8" s="4">
        <v>0.28258216580000001</v>
      </c>
      <c r="S8" s="4">
        <v>0.26034411639999999</v>
      </c>
      <c r="U8" s="5">
        <v>2015</v>
      </c>
      <c r="V8" s="4">
        <v>0.30339676560000001</v>
      </c>
      <c r="W8" s="4">
        <v>0.26823657960000002</v>
      </c>
      <c r="X8" s="4">
        <v>0.28750592019999999</v>
      </c>
      <c r="Y8" s="4">
        <v>0.26202886650000001</v>
      </c>
      <c r="Z8" s="4">
        <v>0.30259016350000001</v>
      </c>
      <c r="AA8" s="4">
        <v>0.26725878380000001</v>
      </c>
      <c r="AB8" s="4">
        <v>0.2872645224</v>
      </c>
      <c r="AC8" s="4">
        <v>0.26175212209999998</v>
      </c>
    </row>
    <row r="9" spans="1:29">
      <c r="A9" s="5">
        <f>A5+1</f>
        <v>2016</v>
      </c>
      <c r="B9" s="4">
        <v>0.30033827019999998</v>
      </c>
      <c r="C9" s="4">
        <v>0.2660859974</v>
      </c>
      <c r="D9" s="4">
        <v>0.28318237330000001</v>
      </c>
      <c r="E9" s="4">
        <v>0.26098947160000002</v>
      </c>
      <c r="F9" s="4">
        <v>0.29995807000000002</v>
      </c>
      <c r="G9" s="4">
        <v>0.26541209129999999</v>
      </c>
      <c r="H9" s="4">
        <v>0.28258216580000001</v>
      </c>
      <c r="I9" s="4">
        <v>0.26034411639999999</v>
      </c>
      <c r="K9" s="5">
        <f t="shared" ref="K9:K72" si="1">K5+1</f>
        <v>2016</v>
      </c>
      <c r="L9" s="4">
        <v>0.29926823740000003</v>
      </c>
      <c r="M9" s="4">
        <v>0.26742073030000002</v>
      </c>
      <c r="N9" s="4">
        <v>0.28558627749999999</v>
      </c>
      <c r="O9" s="4">
        <v>0.26246565389999998</v>
      </c>
      <c r="P9" s="4">
        <v>0.29870182760000002</v>
      </c>
      <c r="Q9" s="4">
        <v>0.26675360609999998</v>
      </c>
      <c r="R9" s="4">
        <v>0.28504283990000001</v>
      </c>
      <c r="S9" s="4">
        <v>0.26182852690000002</v>
      </c>
      <c r="U9" s="5">
        <f>U5+1</f>
        <v>2016</v>
      </c>
      <c r="V9" s="4">
        <v>0.30033827019999998</v>
      </c>
      <c r="W9" s="4">
        <v>0.2660859974</v>
      </c>
      <c r="X9" s="4">
        <v>0.28318237330000001</v>
      </c>
      <c r="Y9" s="4">
        <v>0.26098947160000002</v>
      </c>
      <c r="Z9" s="4">
        <v>0.29995807000000002</v>
      </c>
      <c r="AA9" s="4">
        <v>0.26541209129999999</v>
      </c>
      <c r="AB9" s="4">
        <v>0.28258216580000001</v>
      </c>
      <c r="AC9" s="4">
        <v>0.26034411639999999</v>
      </c>
    </row>
    <row r="10" spans="1:29">
      <c r="A10" s="5">
        <f t="shared" ref="A10:A73" si="2">A6+1</f>
        <v>2016</v>
      </c>
      <c r="B10" s="4">
        <v>0.29926823740000003</v>
      </c>
      <c r="C10" s="4">
        <v>0.26742073030000002</v>
      </c>
      <c r="D10" s="4">
        <v>0.28558627749999999</v>
      </c>
      <c r="E10" s="4">
        <v>0.26246565389999998</v>
      </c>
      <c r="F10" s="4">
        <v>0.29870182760000002</v>
      </c>
      <c r="G10" s="4">
        <v>0.26675360609999998</v>
      </c>
      <c r="H10" s="4">
        <v>0.28504283990000001</v>
      </c>
      <c r="I10" s="4">
        <v>0.26182852690000002</v>
      </c>
      <c r="K10" s="5">
        <f t="shared" si="1"/>
        <v>2016</v>
      </c>
      <c r="L10" s="4">
        <v>0.3132801382</v>
      </c>
      <c r="M10" s="4">
        <v>0.27187984510000002</v>
      </c>
      <c r="N10" s="4">
        <v>0.2974043569</v>
      </c>
      <c r="O10" s="4">
        <v>0.26641610300000002</v>
      </c>
      <c r="P10" s="4">
        <v>0.31274932799999999</v>
      </c>
      <c r="Q10" s="4">
        <v>0.27084480799999999</v>
      </c>
      <c r="R10" s="4">
        <v>0.29682475390000002</v>
      </c>
      <c r="S10" s="4">
        <v>0.2657849565</v>
      </c>
      <c r="U10" s="5">
        <f t="shared" ref="U10:U73" si="3">U6+1</f>
        <v>2016</v>
      </c>
      <c r="V10" s="4">
        <v>0.29926823740000003</v>
      </c>
      <c r="W10" s="4">
        <v>0.26742073030000002</v>
      </c>
      <c r="X10" s="4">
        <v>0.28558627749999999</v>
      </c>
      <c r="Y10" s="4">
        <v>0.26246565389999998</v>
      </c>
      <c r="Z10" s="4">
        <v>0.29870182760000002</v>
      </c>
      <c r="AA10" s="4">
        <v>0.26675360609999998</v>
      </c>
      <c r="AB10" s="4">
        <v>0.28504283990000001</v>
      </c>
      <c r="AC10" s="4">
        <v>0.26182852690000002</v>
      </c>
    </row>
    <row r="11" spans="1:29">
      <c r="A11" s="5">
        <f t="shared" si="2"/>
        <v>2016</v>
      </c>
      <c r="B11" s="4">
        <v>0.3132801382</v>
      </c>
      <c r="C11" s="4">
        <v>0.27187984510000002</v>
      </c>
      <c r="D11" s="4">
        <v>0.2974043569</v>
      </c>
      <c r="E11" s="4">
        <v>0.26641610300000002</v>
      </c>
      <c r="F11" s="4">
        <v>0.31274932799999999</v>
      </c>
      <c r="G11" s="4">
        <v>0.27084480799999999</v>
      </c>
      <c r="H11" s="4">
        <v>0.29682475390000002</v>
      </c>
      <c r="I11" s="4">
        <v>0.2657849565</v>
      </c>
      <c r="K11" s="5">
        <f t="shared" si="1"/>
        <v>2016</v>
      </c>
      <c r="L11" s="4">
        <v>0.3092880549</v>
      </c>
      <c r="M11" s="4">
        <v>0.27548850850000001</v>
      </c>
      <c r="N11" s="4">
        <v>0.29469014919999997</v>
      </c>
      <c r="O11" s="4">
        <v>0.26900052050000001</v>
      </c>
      <c r="P11" s="4">
        <v>0.30875823289999998</v>
      </c>
      <c r="Q11" s="4">
        <v>0.2744664651</v>
      </c>
      <c r="R11" s="4">
        <v>0.29416093659999998</v>
      </c>
      <c r="S11" s="4">
        <v>0.2683776316</v>
      </c>
      <c r="U11" s="5">
        <f t="shared" si="3"/>
        <v>2016</v>
      </c>
      <c r="V11" s="4">
        <v>0.3132801382</v>
      </c>
      <c r="W11" s="4">
        <v>0.27187984510000002</v>
      </c>
      <c r="X11" s="4">
        <v>0.2974043569</v>
      </c>
      <c r="Y11" s="4">
        <v>0.26641610300000002</v>
      </c>
      <c r="Z11" s="4">
        <v>0.31274932799999999</v>
      </c>
      <c r="AA11" s="4">
        <v>0.27084480799999999</v>
      </c>
      <c r="AB11" s="4">
        <v>0.29682475390000002</v>
      </c>
      <c r="AC11" s="4">
        <v>0.2657849565</v>
      </c>
    </row>
    <row r="12" spans="1:29">
      <c r="A12" s="5">
        <f t="shared" si="2"/>
        <v>2016</v>
      </c>
      <c r="B12" s="4">
        <v>0.3092880549</v>
      </c>
      <c r="C12" s="4">
        <v>0.27548850850000001</v>
      </c>
      <c r="D12" s="4">
        <v>0.29469014919999997</v>
      </c>
      <c r="E12" s="4">
        <v>0.26900052050000001</v>
      </c>
      <c r="F12" s="4">
        <v>0.30875823289999998</v>
      </c>
      <c r="G12" s="4">
        <v>0.2744664651</v>
      </c>
      <c r="H12" s="4">
        <v>0.29416093659999998</v>
      </c>
      <c r="I12" s="4">
        <v>0.2683776316</v>
      </c>
      <c r="K12" s="5">
        <f t="shared" si="1"/>
        <v>2017</v>
      </c>
      <c r="L12" s="4">
        <v>0.3169011585</v>
      </c>
      <c r="M12" s="4">
        <v>0.27772883320000002</v>
      </c>
      <c r="N12" s="4">
        <v>0.30152734009999999</v>
      </c>
      <c r="O12" s="4">
        <v>0.27111953950000001</v>
      </c>
      <c r="P12" s="4">
        <v>0.316572674</v>
      </c>
      <c r="Q12" s="4">
        <v>0.27671681640000001</v>
      </c>
      <c r="R12" s="4">
        <v>0.30096208029999999</v>
      </c>
      <c r="S12" s="4">
        <v>0.27050434849999999</v>
      </c>
      <c r="U12" s="5">
        <f t="shared" si="3"/>
        <v>2016</v>
      </c>
      <c r="V12" s="4">
        <v>0.3092880549</v>
      </c>
      <c r="W12" s="4">
        <v>0.27548850850000001</v>
      </c>
      <c r="X12" s="4">
        <v>0.29469014919999997</v>
      </c>
      <c r="Y12" s="4">
        <v>0.26900052050000001</v>
      </c>
      <c r="Z12" s="4">
        <v>0.30875823289999998</v>
      </c>
      <c r="AA12" s="4">
        <v>0.2744664651</v>
      </c>
      <c r="AB12" s="4">
        <v>0.29416093659999998</v>
      </c>
      <c r="AC12" s="4">
        <v>0.2683776316</v>
      </c>
    </row>
    <row r="13" spans="1:29">
      <c r="A13" s="5">
        <f t="shared" si="2"/>
        <v>2017</v>
      </c>
      <c r="B13" s="4">
        <v>0.3169011585</v>
      </c>
      <c r="C13" s="4">
        <v>0.27772883320000002</v>
      </c>
      <c r="D13" s="4">
        <v>0.30152734009999999</v>
      </c>
      <c r="E13" s="4">
        <v>0.27111953950000001</v>
      </c>
      <c r="F13" s="4">
        <v>0.316572674</v>
      </c>
      <c r="G13" s="4">
        <v>0.27671681640000001</v>
      </c>
      <c r="H13" s="4">
        <v>0.30096208029999999</v>
      </c>
      <c r="I13" s="4">
        <v>0.27050434849999999</v>
      </c>
      <c r="K13" s="5">
        <f t="shared" si="1"/>
        <v>2017</v>
      </c>
      <c r="L13" s="4">
        <v>0.30960309809999997</v>
      </c>
      <c r="M13" s="4">
        <v>0.27974380920000003</v>
      </c>
      <c r="N13" s="4">
        <v>0.29711362489999998</v>
      </c>
      <c r="O13" s="4">
        <v>0.2742356359</v>
      </c>
      <c r="P13" s="4">
        <v>0.30927286850000002</v>
      </c>
      <c r="Q13" s="4">
        <v>0.27876205380000002</v>
      </c>
      <c r="R13" s="4">
        <v>0.29659388520000002</v>
      </c>
      <c r="S13" s="4">
        <v>0.27362618459999999</v>
      </c>
      <c r="U13" s="5">
        <f t="shared" si="3"/>
        <v>2017</v>
      </c>
      <c r="V13" s="4">
        <v>0.3169011585</v>
      </c>
      <c r="W13" s="4">
        <v>0.27772883320000002</v>
      </c>
      <c r="X13" s="4">
        <v>0.30152734009999999</v>
      </c>
      <c r="Y13" s="4">
        <v>0.27111953950000001</v>
      </c>
      <c r="Z13" s="4">
        <v>0.316572674</v>
      </c>
      <c r="AA13" s="4">
        <v>0.27671681640000001</v>
      </c>
      <c r="AB13" s="4">
        <v>0.30096208029999999</v>
      </c>
      <c r="AC13" s="4">
        <v>0.27050434849999999</v>
      </c>
    </row>
    <row r="14" spans="1:29">
      <c r="A14" s="5">
        <f t="shared" si="2"/>
        <v>2017</v>
      </c>
      <c r="B14" s="4">
        <v>0.30960309809999997</v>
      </c>
      <c r="C14" s="4">
        <v>0.27974380920000003</v>
      </c>
      <c r="D14" s="4">
        <v>0.29711362489999998</v>
      </c>
      <c r="E14" s="4">
        <v>0.2742356359</v>
      </c>
      <c r="F14" s="4">
        <v>0.30927286850000002</v>
      </c>
      <c r="G14" s="4">
        <v>0.27876205380000002</v>
      </c>
      <c r="H14" s="4">
        <v>0.29659388520000002</v>
      </c>
      <c r="I14" s="4">
        <v>0.27362618459999999</v>
      </c>
      <c r="K14" s="5">
        <f t="shared" si="1"/>
        <v>2017</v>
      </c>
      <c r="L14" s="4">
        <v>0.31704217849999999</v>
      </c>
      <c r="M14" s="4">
        <v>0.28068182409999998</v>
      </c>
      <c r="N14" s="4">
        <v>0.30307158410000001</v>
      </c>
      <c r="O14" s="4">
        <v>0.27604439739999997</v>
      </c>
      <c r="P14" s="4">
        <v>0.31636306520000002</v>
      </c>
      <c r="Q14" s="4">
        <v>0.27970574199999998</v>
      </c>
      <c r="R14" s="4">
        <v>0.30256108199999998</v>
      </c>
      <c r="S14" s="4">
        <v>0.27544216589999998</v>
      </c>
      <c r="U14" s="5">
        <f t="shared" si="3"/>
        <v>2017</v>
      </c>
      <c r="V14" s="4">
        <v>0.30960309809999997</v>
      </c>
      <c r="W14" s="4">
        <v>0.27974380920000003</v>
      </c>
      <c r="X14" s="4">
        <v>0.29711362489999998</v>
      </c>
      <c r="Y14" s="4">
        <v>0.2742356359</v>
      </c>
      <c r="Z14" s="4">
        <v>0.30927286850000002</v>
      </c>
      <c r="AA14" s="4">
        <v>0.27876205380000002</v>
      </c>
      <c r="AB14" s="4">
        <v>0.29659388520000002</v>
      </c>
      <c r="AC14" s="4">
        <v>0.27362618459999999</v>
      </c>
    </row>
    <row r="15" spans="1:29">
      <c r="A15" s="5">
        <f t="shared" si="2"/>
        <v>2017</v>
      </c>
      <c r="B15" s="4">
        <v>0.31704217849999999</v>
      </c>
      <c r="C15" s="4">
        <v>0.28068182409999998</v>
      </c>
      <c r="D15" s="4">
        <v>0.30307158410000001</v>
      </c>
      <c r="E15" s="4">
        <v>0.27604439739999997</v>
      </c>
      <c r="F15" s="4">
        <v>0.31636306520000002</v>
      </c>
      <c r="G15" s="4">
        <v>0.27970574199999998</v>
      </c>
      <c r="H15" s="4">
        <v>0.30256108199999998</v>
      </c>
      <c r="I15" s="4">
        <v>0.27544216589999998</v>
      </c>
      <c r="K15" s="5">
        <f t="shared" si="1"/>
        <v>2017</v>
      </c>
      <c r="L15" s="4">
        <v>0.30961540250000003</v>
      </c>
      <c r="M15" s="4">
        <v>0.28156906819999999</v>
      </c>
      <c r="N15" s="4">
        <v>0.29834047619999998</v>
      </c>
      <c r="O15" s="4">
        <v>0.27692209579999999</v>
      </c>
      <c r="P15" s="4">
        <v>0.30928981779999998</v>
      </c>
      <c r="Q15" s="4">
        <v>0.28070122260000002</v>
      </c>
      <c r="R15" s="4">
        <v>0.29752867430000002</v>
      </c>
      <c r="S15" s="4">
        <v>0.27606092119999998</v>
      </c>
      <c r="U15" s="5">
        <f t="shared" si="3"/>
        <v>2017</v>
      </c>
      <c r="V15" s="4">
        <v>0.31704217849999999</v>
      </c>
      <c r="W15" s="4">
        <v>0.28068182409999998</v>
      </c>
      <c r="X15" s="4">
        <v>0.30307158410000001</v>
      </c>
      <c r="Y15" s="4">
        <v>0.27604439739999997</v>
      </c>
      <c r="Z15" s="4">
        <v>0.31636306520000002</v>
      </c>
      <c r="AA15" s="4">
        <v>0.27970574199999998</v>
      </c>
      <c r="AB15" s="4">
        <v>0.30256108199999998</v>
      </c>
      <c r="AC15" s="4">
        <v>0.27544216589999998</v>
      </c>
    </row>
    <row r="16" spans="1:29">
      <c r="A16" s="5">
        <f t="shared" si="2"/>
        <v>2017</v>
      </c>
      <c r="B16" s="4">
        <v>0.30961540250000003</v>
      </c>
      <c r="C16" s="4">
        <v>0.28156906819999999</v>
      </c>
      <c r="D16" s="4">
        <v>0.29834047619999998</v>
      </c>
      <c r="E16" s="4">
        <v>0.27692209579999999</v>
      </c>
      <c r="F16" s="4">
        <v>0.30928981779999998</v>
      </c>
      <c r="G16" s="4">
        <v>0.28070122260000002</v>
      </c>
      <c r="H16" s="4">
        <v>0.29752867430000002</v>
      </c>
      <c r="I16" s="4">
        <v>0.27606092119999998</v>
      </c>
      <c r="K16" s="5">
        <f t="shared" si="1"/>
        <v>2018</v>
      </c>
      <c r="L16" s="4">
        <v>0.31497840830000001</v>
      </c>
      <c r="M16" s="4">
        <v>0.28364207260000002</v>
      </c>
      <c r="N16" s="4">
        <v>0.30290231249999999</v>
      </c>
      <c r="O16" s="4">
        <v>0.2789714908</v>
      </c>
      <c r="P16" s="4">
        <v>0.31465587719999999</v>
      </c>
      <c r="Q16" s="4">
        <v>0.28277813680000002</v>
      </c>
      <c r="R16" s="4">
        <v>0.3021433811</v>
      </c>
      <c r="S16" s="4">
        <v>0.2781155817</v>
      </c>
      <c r="U16" s="5">
        <f t="shared" si="3"/>
        <v>2017</v>
      </c>
      <c r="V16" s="4">
        <v>0.30961540250000003</v>
      </c>
      <c r="W16" s="4">
        <v>0.28156906819999999</v>
      </c>
      <c r="X16" s="4">
        <v>0.29834047619999998</v>
      </c>
      <c r="Y16" s="4">
        <v>0.27692209579999999</v>
      </c>
      <c r="Z16" s="4">
        <v>0.30928981779999998</v>
      </c>
      <c r="AA16" s="4">
        <v>0.28070122260000002</v>
      </c>
      <c r="AB16" s="4">
        <v>0.29752867430000002</v>
      </c>
      <c r="AC16" s="4">
        <v>0.27606092119999998</v>
      </c>
    </row>
    <row r="17" spans="1:29">
      <c r="A17" s="5">
        <f t="shared" si="2"/>
        <v>2018</v>
      </c>
      <c r="B17" s="4">
        <v>0.31497840830000001</v>
      </c>
      <c r="C17" s="4">
        <v>0.28364207260000002</v>
      </c>
      <c r="D17" s="4">
        <v>0.30290231249999999</v>
      </c>
      <c r="E17" s="4">
        <v>0.2789714908</v>
      </c>
      <c r="F17" s="4">
        <v>0.31465587719999999</v>
      </c>
      <c r="G17" s="4">
        <v>0.28277813680000002</v>
      </c>
      <c r="H17" s="4">
        <v>0.3021433811</v>
      </c>
      <c r="I17" s="4">
        <v>0.2781155817</v>
      </c>
      <c r="K17" s="5">
        <f t="shared" si="1"/>
        <v>2018</v>
      </c>
      <c r="L17" s="4">
        <v>0.31783664610000001</v>
      </c>
      <c r="M17" s="4">
        <v>0.28547030499999998</v>
      </c>
      <c r="N17" s="4">
        <v>0.30388227849999999</v>
      </c>
      <c r="O17" s="4">
        <v>0.2808973642</v>
      </c>
      <c r="P17" s="4">
        <v>0.31704284649999998</v>
      </c>
      <c r="Q17" s="4">
        <v>0.2844566529</v>
      </c>
      <c r="R17" s="4">
        <v>0.3031274209</v>
      </c>
      <c r="S17" s="4">
        <v>0.28004712840000001</v>
      </c>
      <c r="U17" s="5">
        <f t="shared" si="3"/>
        <v>2018</v>
      </c>
      <c r="V17" s="4">
        <v>0.31497840830000001</v>
      </c>
      <c r="W17" s="4">
        <v>0.28364207260000002</v>
      </c>
      <c r="X17" s="4">
        <v>0.30290231249999999</v>
      </c>
      <c r="Y17" s="4">
        <v>0.2789714908</v>
      </c>
      <c r="Z17" s="4">
        <v>0.31465587719999999</v>
      </c>
      <c r="AA17" s="4">
        <v>0.28277813680000002</v>
      </c>
      <c r="AB17" s="4">
        <v>0.3021433811</v>
      </c>
      <c r="AC17" s="4">
        <v>0.2781155817</v>
      </c>
    </row>
    <row r="18" spans="1:29">
      <c r="A18" s="5">
        <f t="shared" si="2"/>
        <v>2018</v>
      </c>
      <c r="B18" s="4">
        <v>0.31783664610000001</v>
      </c>
      <c r="C18" s="4">
        <v>0.28547030499999998</v>
      </c>
      <c r="D18" s="4">
        <v>0.30388227849999999</v>
      </c>
      <c r="E18" s="4">
        <v>0.2808973642</v>
      </c>
      <c r="F18" s="4">
        <v>0.31704284649999998</v>
      </c>
      <c r="G18" s="4">
        <v>0.2844566529</v>
      </c>
      <c r="H18" s="4">
        <v>0.3031274209</v>
      </c>
      <c r="I18" s="4">
        <v>0.28004712840000001</v>
      </c>
      <c r="K18" s="5">
        <f t="shared" si="1"/>
        <v>2018</v>
      </c>
      <c r="L18" s="4">
        <v>0.32094616949999999</v>
      </c>
      <c r="M18" s="4">
        <v>0.28724882029999999</v>
      </c>
      <c r="N18" s="4">
        <v>0.3080231296</v>
      </c>
      <c r="O18" s="4">
        <v>0.2831216929</v>
      </c>
      <c r="P18" s="4">
        <v>0.32078966679999998</v>
      </c>
      <c r="Q18" s="4">
        <v>0.28657578589999999</v>
      </c>
      <c r="R18" s="4">
        <v>0.30688680359999998</v>
      </c>
      <c r="S18" s="4">
        <v>0.28187467659999998</v>
      </c>
      <c r="U18" s="5">
        <f t="shared" si="3"/>
        <v>2018</v>
      </c>
      <c r="V18" s="4">
        <v>0.31783664610000001</v>
      </c>
      <c r="W18" s="4">
        <v>0.28547030499999998</v>
      </c>
      <c r="X18" s="4">
        <v>0.30388227849999999</v>
      </c>
      <c r="Y18" s="4">
        <v>0.2808973642</v>
      </c>
      <c r="Z18" s="4">
        <v>0.31704284649999998</v>
      </c>
      <c r="AA18" s="4">
        <v>0.2844566529</v>
      </c>
      <c r="AB18" s="4">
        <v>0.3031274209</v>
      </c>
      <c r="AC18" s="4">
        <v>0.28004712840000001</v>
      </c>
    </row>
    <row r="19" spans="1:29">
      <c r="A19" s="5">
        <f t="shared" si="2"/>
        <v>2018</v>
      </c>
      <c r="B19" s="4">
        <v>0.32094616949999999</v>
      </c>
      <c r="C19" s="4">
        <v>0.28724882029999999</v>
      </c>
      <c r="D19" s="4">
        <v>0.3080231296</v>
      </c>
      <c r="E19" s="4">
        <v>0.2831216929</v>
      </c>
      <c r="F19" s="4">
        <v>0.32078966679999998</v>
      </c>
      <c r="G19" s="4">
        <v>0.28657578589999999</v>
      </c>
      <c r="H19" s="4">
        <v>0.30688680359999998</v>
      </c>
      <c r="I19" s="4">
        <v>0.28187467659999998</v>
      </c>
      <c r="K19" s="5">
        <f t="shared" si="1"/>
        <v>2018</v>
      </c>
      <c r="L19" s="4">
        <v>0.32454365089999998</v>
      </c>
      <c r="M19" s="4">
        <v>0.28999209679999999</v>
      </c>
      <c r="N19" s="4">
        <v>0.31161974840000001</v>
      </c>
      <c r="O19" s="4">
        <v>0.28566288620000002</v>
      </c>
      <c r="P19" s="4">
        <v>0.3240799452</v>
      </c>
      <c r="Q19" s="4">
        <v>0.28932567209999999</v>
      </c>
      <c r="R19" s="4">
        <v>0.31052005199999999</v>
      </c>
      <c r="S19" s="4">
        <v>0.2844265788</v>
      </c>
      <c r="U19" s="5">
        <f t="shared" si="3"/>
        <v>2018</v>
      </c>
      <c r="V19" s="4">
        <v>0.32094616949999999</v>
      </c>
      <c r="W19" s="4">
        <v>0.28724882029999999</v>
      </c>
      <c r="X19" s="4">
        <v>0.3080231296</v>
      </c>
      <c r="Y19" s="4">
        <v>0.2831216929</v>
      </c>
      <c r="Z19" s="4">
        <v>0.32078966679999998</v>
      </c>
      <c r="AA19" s="4">
        <v>0.28657578589999999</v>
      </c>
      <c r="AB19" s="4">
        <v>0.30688680359999998</v>
      </c>
      <c r="AC19" s="4">
        <v>0.28187467659999998</v>
      </c>
    </row>
    <row r="20" spans="1:29">
      <c r="A20" s="5">
        <f t="shared" si="2"/>
        <v>2018</v>
      </c>
      <c r="B20" s="4">
        <v>0.32420252820000001</v>
      </c>
      <c r="C20" s="4">
        <v>0.28936152050000002</v>
      </c>
      <c r="D20" s="4">
        <v>0.31133496290000001</v>
      </c>
      <c r="E20" s="4">
        <v>0.28519186359999998</v>
      </c>
      <c r="F20" s="4">
        <v>0.32373858830000002</v>
      </c>
      <c r="G20" s="4">
        <v>0.28869450390000001</v>
      </c>
      <c r="H20" s="4">
        <v>0.31023481149999999</v>
      </c>
      <c r="I20" s="4">
        <v>0.28395474100000001</v>
      </c>
      <c r="K20" s="5">
        <f t="shared" si="1"/>
        <v>2019</v>
      </c>
      <c r="L20" s="4">
        <v>0.32687179869999999</v>
      </c>
      <c r="M20" s="4">
        <v>0.2921966694</v>
      </c>
      <c r="N20" s="4">
        <v>0.3142778068</v>
      </c>
      <c r="O20" s="4">
        <v>0.28809293559999999</v>
      </c>
      <c r="P20" s="4">
        <v>0.32671919780000003</v>
      </c>
      <c r="Q20" s="4">
        <v>0.29153924069999998</v>
      </c>
      <c r="R20" s="4">
        <v>0.31314620160000001</v>
      </c>
      <c r="S20" s="4">
        <v>0.28687337969999999</v>
      </c>
      <c r="U20" s="5">
        <f t="shared" si="3"/>
        <v>2018</v>
      </c>
      <c r="V20" s="4">
        <v>0.32464873319999998</v>
      </c>
      <c r="W20" s="4">
        <v>0.28999615560000003</v>
      </c>
      <c r="X20" s="4">
        <v>0.31169663330000003</v>
      </c>
      <c r="Y20" s="4">
        <v>0.28566621009999998</v>
      </c>
      <c r="Z20" s="4">
        <v>0.32418509960000003</v>
      </c>
      <c r="AA20" s="4">
        <v>0.2893297346</v>
      </c>
      <c r="AB20" s="4">
        <v>0.31059705980000002</v>
      </c>
      <c r="AC20" s="4">
        <v>0.28442990849999999</v>
      </c>
    </row>
    <row r="21" spans="1:29">
      <c r="A21" s="5">
        <f t="shared" si="2"/>
        <v>2019</v>
      </c>
      <c r="B21" s="4">
        <v>0.32646102420000001</v>
      </c>
      <c r="C21" s="4">
        <v>0.29157376800000001</v>
      </c>
      <c r="D21" s="4">
        <v>0.31394558639999998</v>
      </c>
      <c r="E21" s="4">
        <v>0.28762665990000003</v>
      </c>
      <c r="F21" s="4">
        <v>0.3263083302</v>
      </c>
      <c r="G21" s="4">
        <v>0.29091576079999998</v>
      </c>
      <c r="H21" s="4">
        <v>0.31281343290000002</v>
      </c>
      <c r="I21" s="4">
        <v>0.28640630519999999</v>
      </c>
      <c r="K21" s="5">
        <f t="shared" si="1"/>
        <v>2019</v>
      </c>
      <c r="L21" s="4">
        <v>0.3292274992</v>
      </c>
      <c r="M21" s="4">
        <v>0.29319439470000003</v>
      </c>
      <c r="N21" s="4">
        <v>0.3148728824</v>
      </c>
      <c r="O21" s="4">
        <v>0.28924832760000002</v>
      </c>
      <c r="P21" s="4">
        <v>0.32907721089999997</v>
      </c>
      <c r="Q21" s="4">
        <v>0.29254557619999999</v>
      </c>
      <c r="R21" s="4">
        <v>0.31373795799999998</v>
      </c>
      <c r="S21" s="4">
        <v>0.28804571289999997</v>
      </c>
      <c r="U21" s="5">
        <f t="shared" si="3"/>
        <v>2019</v>
      </c>
      <c r="V21" s="4">
        <v>0.32705344650000001</v>
      </c>
      <c r="W21" s="4">
        <v>0.29220284969999999</v>
      </c>
      <c r="X21" s="4">
        <v>0.31441366120000003</v>
      </c>
      <c r="Y21" s="4">
        <v>0.2880998783</v>
      </c>
      <c r="Z21" s="4">
        <v>0.32690088680000001</v>
      </c>
      <c r="AA21" s="4">
        <v>0.2915454267</v>
      </c>
      <c r="AB21" s="4">
        <v>0.31328228019999999</v>
      </c>
      <c r="AC21" s="4">
        <v>0.28688033429999998</v>
      </c>
    </row>
    <row r="22" spans="1:29">
      <c r="A22" s="5">
        <f t="shared" si="2"/>
        <v>2019</v>
      </c>
      <c r="B22" s="4">
        <v>0.3287660302</v>
      </c>
      <c r="C22" s="4">
        <v>0.29257076250000003</v>
      </c>
      <c r="D22" s="4">
        <v>0.3142584121</v>
      </c>
      <c r="E22" s="4">
        <v>0.28878176090000002</v>
      </c>
      <c r="F22" s="4">
        <v>0.32861563849999997</v>
      </c>
      <c r="G22" s="4">
        <v>0.29192137159999998</v>
      </c>
      <c r="H22" s="4">
        <v>0.31312246980000003</v>
      </c>
      <c r="I22" s="4">
        <v>0.28757835669999998</v>
      </c>
      <c r="K22" s="5">
        <f t="shared" si="1"/>
        <v>2019</v>
      </c>
      <c r="L22" s="4">
        <v>0.33198717210000001</v>
      </c>
      <c r="M22" s="4">
        <v>0.2957059105</v>
      </c>
      <c r="N22" s="4">
        <v>0.3186018887</v>
      </c>
      <c r="O22" s="4">
        <v>0.29099981409999998</v>
      </c>
      <c r="P22" s="4">
        <v>0.33182271359999999</v>
      </c>
      <c r="Q22" s="4">
        <v>0.29504801139999998</v>
      </c>
      <c r="R22" s="4">
        <v>0.31748558469999999</v>
      </c>
      <c r="S22" s="4">
        <v>0.28981338820000002</v>
      </c>
      <c r="U22" s="5">
        <f t="shared" si="3"/>
        <v>2019</v>
      </c>
      <c r="V22" s="4">
        <v>0.32950318420000002</v>
      </c>
      <c r="W22" s="4">
        <v>0.29320241380000001</v>
      </c>
      <c r="X22" s="4">
        <v>0.31506513580000001</v>
      </c>
      <c r="Y22" s="4">
        <v>0.28925701650000002</v>
      </c>
      <c r="Z22" s="4">
        <v>0.3293529577</v>
      </c>
      <c r="AA22" s="4">
        <v>0.29255360270000003</v>
      </c>
      <c r="AB22" s="4">
        <v>0.31393052989999998</v>
      </c>
      <c r="AC22" s="4">
        <v>0.28805441650000002</v>
      </c>
    </row>
    <row r="23" spans="1:29">
      <c r="A23" s="5">
        <f t="shared" si="2"/>
        <v>2019</v>
      </c>
      <c r="B23" s="4">
        <v>0.32961597390000003</v>
      </c>
      <c r="C23" s="4">
        <v>0.29507191360000001</v>
      </c>
      <c r="D23" s="4">
        <v>0.3168674205</v>
      </c>
      <c r="E23" s="4">
        <v>0.29052130920000002</v>
      </c>
      <c r="F23" s="4">
        <v>0.32946707110000001</v>
      </c>
      <c r="G23" s="4">
        <v>0.29441342230000001</v>
      </c>
      <c r="H23" s="4">
        <v>0.31574827500000002</v>
      </c>
      <c r="I23" s="4">
        <v>0.28935900209999998</v>
      </c>
      <c r="K23" s="5">
        <f t="shared" si="1"/>
        <v>2019</v>
      </c>
      <c r="L23" s="4">
        <v>0.33415723759999999</v>
      </c>
      <c r="M23" s="4">
        <v>0.3001180322</v>
      </c>
      <c r="N23" s="4">
        <v>0.31798360450000002</v>
      </c>
      <c r="O23" s="4">
        <v>0.29032204249999999</v>
      </c>
      <c r="P23" s="4">
        <v>0.33205427910000002</v>
      </c>
      <c r="Q23" s="4">
        <v>0.29574770519999999</v>
      </c>
      <c r="R23" s="4">
        <v>0.3168776076</v>
      </c>
      <c r="S23" s="4">
        <v>0.28914651460000002</v>
      </c>
      <c r="U23" s="5">
        <f t="shared" si="3"/>
        <v>2019</v>
      </c>
      <c r="V23" s="4">
        <v>0.33147603799999997</v>
      </c>
      <c r="W23" s="4">
        <v>0.29574338979999998</v>
      </c>
      <c r="X23" s="4">
        <v>0.31828178709999999</v>
      </c>
      <c r="Y23" s="4">
        <v>0.2910435616</v>
      </c>
      <c r="Z23" s="4">
        <v>0.3313275484</v>
      </c>
      <c r="AA23" s="4">
        <v>0.29508552570000002</v>
      </c>
      <c r="AB23" s="4">
        <v>0.3171649587</v>
      </c>
      <c r="AC23" s="4">
        <v>0.289857209</v>
      </c>
    </row>
    <row r="24" spans="1:29">
      <c r="A24" s="5">
        <f t="shared" si="2"/>
        <v>2019</v>
      </c>
      <c r="B24" s="4">
        <v>0.3334568456</v>
      </c>
      <c r="C24" s="4">
        <v>0.2994955051</v>
      </c>
      <c r="D24" s="4">
        <v>0.31778264379999999</v>
      </c>
      <c r="E24" s="4">
        <v>0.28983292350000001</v>
      </c>
      <c r="F24" s="4">
        <v>0.33138259689999999</v>
      </c>
      <c r="G24" s="4">
        <v>0.29512129079999999</v>
      </c>
      <c r="H24" s="4">
        <v>0.31667632109999999</v>
      </c>
      <c r="I24" s="4">
        <v>0.28868127589999998</v>
      </c>
      <c r="K24" s="5">
        <f t="shared" si="1"/>
        <v>2020</v>
      </c>
      <c r="L24" s="4">
        <v>0.32493443399999999</v>
      </c>
      <c r="M24" s="4">
        <v>0.29487941379999999</v>
      </c>
      <c r="N24" s="4">
        <v>0.30324279970000001</v>
      </c>
      <c r="O24" s="4">
        <v>0.27707683859999999</v>
      </c>
      <c r="P24" s="4">
        <v>0.32062598440000001</v>
      </c>
      <c r="Q24" s="4">
        <v>0.2872271763</v>
      </c>
      <c r="R24" s="4">
        <v>0.30216377680000001</v>
      </c>
      <c r="S24" s="4">
        <v>0.27580407429999998</v>
      </c>
      <c r="U24" s="5">
        <f t="shared" si="3"/>
        <v>2019</v>
      </c>
      <c r="V24" s="4">
        <v>0.33473093640000001</v>
      </c>
      <c r="W24" s="4">
        <v>0.30014153659999998</v>
      </c>
      <c r="X24" s="4">
        <v>0.3185206619</v>
      </c>
      <c r="Y24" s="4">
        <v>0.29034831049999998</v>
      </c>
      <c r="Z24" s="4">
        <v>0.3326606526</v>
      </c>
      <c r="AA24" s="4">
        <v>0.29577135630000001</v>
      </c>
      <c r="AB24" s="4">
        <v>0.31741553589999999</v>
      </c>
      <c r="AC24" s="4">
        <v>0.2891728261</v>
      </c>
    </row>
    <row r="25" spans="1:29">
      <c r="A25" s="5">
        <f t="shared" si="2"/>
        <v>2020</v>
      </c>
      <c r="B25" s="4">
        <v>0.32438028349999998</v>
      </c>
      <c r="C25" s="4">
        <v>0.29425201049999999</v>
      </c>
      <c r="D25" s="4">
        <v>0.30225900020000002</v>
      </c>
      <c r="E25" s="4">
        <v>0.27655999879999998</v>
      </c>
      <c r="F25" s="4">
        <v>0.3200667109</v>
      </c>
      <c r="G25" s="4">
        <v>0.28659296420000002</v>
      </c>
      <c r="H25" s="4">
        <v>0.30117845370000002</v>
      </c>
      <c r="I25" s="4">
        <v>0.27531128440000002</v>
      </c>
      <c r="K25" s="5">
        <f t="shared" si="1"/>
        <v>2020</v>
      </c>
      <c r="L25" s="4">
        <v>0.32850703980000001</v>
      </c>
      <c r="M25" s="4">
        <v>0.29774183910000002</v>
      </c>
      <c r="N25" s="4">
        <v>0.30393448020000002</v>
      </c>
      <c r="O25" s="4">
        <v>0.2771419383</v>
      </c>
      <c r="P25" s="4">
        <v>0.32301468459999999</v>
      </c>
      <c r="Q25" s="4">
        <v>0.28843408209999999</v>
      </c>
      <c r="R25" s="4">
        <v>0.30276464130000003</v>
      </c>
      <c r="S25" s="4">
        <v>0.27588365500000001</v>
      </c>
      <c r="U25" s="5">
        <f t="shared" si="3"/>
        <v>2020</v>
      </c>
      <c r="V25" s="4">
        <v>0.32618767789999997</v>
      </c>
      <c r="W25" s="4">
        <v>0.2950986578</v>
      </c>
      <c r="X25" s="4">
        <v>0.30370546300000001</v>
      </c>
      <c r="Y25" s="4">
        <v>0.27713024800000002</v>
      </c>
      <c r="Z25" s="4">
        <v>0.32195190530000001</v>
      </c>
      <c r="AA25" s="4">
        <v>0.28716094060000003</v>
      </c>
      <c r="AB25" s="4">
        <v>0.3026271566</v>
      </c>
      <c r="AC25" s="4">
        <v>0.27585757779999998</v>
      </c>
    </row>
    <row r="26" spans="1:29">
      <c r="A26" s="5">
        <f t="shared" si="2"/>
        <v>2020</v>
      </c>
      <c r="B26" s="4">
        <v>0.32691770999999997</v>
      </c>
      <c r="C26" s="4">
        <v>0.29708402210000001</v>
      </c>
      <c r="D26" s="4">
        <v>0.30266292369999998</v>
      </c>
      <c r="E26" s="4">
        <v>0.27659649670000003</v>
      </c>
      <c r="F26" s="4">
        <v>0.32139089110000002</v>
      </c>
      <c r="G26" s="4">
        <v>0.28776754640000002</v>
      </c>
      <c r="H26" s="4">
        <v>0.30147302939999998</v>
      </c>
      <c r="I26" s="4">
        <v>0.27536212430000001</v>
      </c>
      <c r="K26" s="5">
        <f t="shared" si="1"/>
        <v>2020</v>
      </c>
      <c r="L26" s="4">
        <v>0.32980951450000001</v>
      </c>
      <c r="M26" s="4">
        <v>0.30310332740000001</v>
      </c>
      <c r="N26" s="4">
        <v>0.3033464327</v>
      </c>
      <c r="O26" s="4">
        <v>0.2781698568</v>
      </c>
      <c r="P26" s="4">
        <v>0.3226307766</v>
      </c>
      <c r="Q26" s="4">
        <v>0.29081268329999999</v>
      </c>
      <c r="R26" s="4">
        <v>0.30179051130000001</v>
      </c>
      <c r="S26" s="4">
        <v>0.27651446159999998</v>
      </c>
      <c r="U26" s="5">
        <f t="shared" si="3"/>
        <v>2020</v>
      </c>
      <c r="V26" s="4">
        <v>0.32878944760000001</v>
      </c>
      <c r="W26" s="4">
        <v>0.29800132680000002</v>
      </c>
      <c r="X26" s="4">
        <v>0.3045763407</v>
      </c>
      <c r="Y26" s="4">
        <v>0.27720265770000002</v>
      </c>
      <c r="Z26" s="4">
        <v>0.32334869719999998</v>
      </c>
      <c r="AA26" s="4">
        <v>0.28838290620000001</v>
      </c>
      <c r="AB26" s="4">
        <v>0.3034075806</v>
      </c>
      <c r="AC26" s="4">
        <v>0.2759444801</v>
      </c>
    </row>
    <row r="27" spans="1:29">
      <c r="A27" s="5">
        <f t="shared" si="2"/>
        <v>2020</v>
      </c>
      <c r="B27" s="4">
        <v>0.32740112690000001</v>
      </c>
      <c r="C27" s="4">
        <v>0.30247340950000001</v>
      </c>
      <c r="D27" s="4">
        <v>0.30114574039999997</v>
      </c>
      <c r="E27" s="4">
        <v>0.2776077549</v>
      </c>
      <c r="F27" s="4">
        <v>0.31989047320000003</v>
      </c>
      <c r="G27" s="4">
        <v>0.29015854470000002</v>
      </c>
      <c r="H27" s="4">
        <v>0.29958490389999998</v>
      </c>
      <c r="I27" s="4">
        <v>0.27595107060000001</v>
      </c>
      <c r="K27" s="5">
        <f t="shared" si="1"/>
        <v>2020</v>
      </c>
      <c r="L27" s="4">
        <v>0.33217698909999999</v>
      </c>
      <c r="M27" s="4">
        <v>0.30750000599999999</v>
      </c>
      <c r="N27" s="4">
        <v>0.30199080020000002</v>
      </c>
      <c r="O27" s="4">
        <v>0.27770029969999999</v>
      </c>
      <c r="P27" s="4">
        <v>0.32336730419999998</v>
      </c>
      <c r="Q27" s="4">
        <v>0.29218785520000001</v>
      </c>
      <c r="R27" s="4">
        <v>0.3008177487</v>
      </c>
      <c r="S27" s="4">
        <v>0.27606057299999998</v>
      </c>
      <c r="U27" s="5">
        <f t="shared" si="3"/>
        <v>2020</v>
      </c>
      <c r="V27" s="4">
        <v>0.3267057572</v>
      </c>
      <c r="W27" s="4">
        <v>0.30345731269999998</v>
      </c>
      <c r="X27" s="4">
        <v>0.30010448610000001</v>
      </c>
      <c r="Y27" s="4">
        <v>0.2782762325</v>
      </c>
      <c r="Z27" s="4">
        <v>0.3194009223</v>
      </c>
      <c r="AA27" s="4">
        <v>0.29081812699999998</v>
      </c>
      <c r="AB27" s="4">
        <v>0.29858087179999998</v>
      </c>
      <c r="AC27" s="4">
        <v>0.27659634</v>
      </c>
    </row>
    <row r="28" spans="1:29">
      <c r="A28" s="5">
        <f t="shared" si="2"/>
        <v>2020</v>
      </c>
      <c r="B28" s="4">
        <v>0.33126723899999999</v>
      </c>
      <c r="C28" s="4">
        <v>0.3068838498</v>
      </c>
      <c r="D28" s="4">
        <v>0.3016665731</v>
      </c>
      <c r="E28" s="4">
        <v>0.27716581029999998</v>
      </c>
      <c r="F28" s="4">
        <v>0.32238336340000001</v>
      </c>
      <c r="G28" s="4">
        <v>0.2915449933</v>
      </c>
      <c r="H28" s="4">
        <v>0.30053450780000002</v>
      </c>
      <c r="I28" s="4">
        <v>0.2755248703</v>
      </c>
      <c r="K28" s="5">
        <f t="shared" si="1"/>
        <v>2021</v>
      </c>
      <c r="L28" s="4">
        <v>0.33509366909999999</v>
      </c>
      <c r="M28" s="4">
        <v>0.311577993</v>
      </c>
      <c r="N28" s="4">
        <v>0.30168848279999999</v>
      </c>
      <c r="O28" s="4">
        <v>0.27781305839999998</v>
      </c>
      <c r="P28" s="4">
        <v>0.32367746759999999</v>
      </c>
      <c r="Q28" s="4">
        <v>0.2926440709</v>
      </c>
      <c r="R28" s="4">
        <v>0.30006841480000002</v>
      </c>
      <c r="S28" s="4">
        <v>0.27613759999999998</v>
      </c>
      <c r="U28" s="5">
        <f t="shared" si="3"/>
        <v>2020</v>
      </c>
      <c r="V28" s="4">
        <v>0.33468952210000003</v>
      </c>
      <c r="W28" s="4">
        <v>0.30815509600000002</v>
      </c>
      <c r="X28" s="4">
        <v>0.30323710710000001</v>
      </c>
      <c r="Y28" s="4">
        <v>0.2784304561</v>
      </c>
      <c r="Z28" s="4">
        <v>0.32561541560000001</v>
      </c>
      <c r="AA28" s="4">
        <v>0.29232778040000001</v>
      </c>
      <c r="AB28" s="4">
        <v>0.30162197019999998</v>
      </c>
      <c r="AC28" s="4">
        <v>0.27666570000000001</v>
      </c>
    </row>
    <row r="29" spans="1:29">
      <c r="A29" s="5">
        <f t="shared" si="2"/>
        <v>2021</v>
      </c>
      <c r="B29" s="4">
        <v>0.3343692969</v>
      </c>
      <c r="C29" s="4">
        <v>0.31107668890000001</v>
      </c>
      <c r="D29" s="4">
        <v>0.30126918180000001</v>
      </c>
      <c r="E29" s="4">
        <v>0.27725382310000002</v>
      </c>
      <c r="F29" s="4">
        <v>0.32296633800000002</v>
      </c>
      <c r="G29" s="4">
        <v>0.29204557279999999</v>
      </c>
      <c r="H29" s="4">
        <v>0.29964814099999998</v>
      </c>
      <c r="I29" s="4">
        <v>0.27557706729999998</v>
      </c>
      <c r="K29" s="5">
        <f t="shared" si="1"/>
        <v>2021</v>
      </c>
      <c r="L29" s="4">
        <v>0.33749676519999999</v>
      </c>
      <c r="M29" s="4">
        <v>0.3152230077</v>
      </c>
      <c r="N29" s="4">
        <v>0.30185562090000001</v>
      </c>
      <c r="O29" s="4">
        <v>0.2786116307</v>
      </c>
      <c r="P29" s="4">
        <v>0.32441621770000001</v>
      </c>
      <c r="Q29" s="4">
        <v>0.29409255610000001</v>
      </c>
      <c r="R29" s="4">
        <v>0.30026606350000001</v>
      </c>
      <c r="S29" s="4">
        <v>0.27688672089999999</v>
      </c>
      <c r="U29" s="5">
        <f t="shared" si="3"/>
        <v>2021</v>
      </c>
      <c r="V29" s="4">
        <v>0.33422451040000001</v>
      </c>
      <c r="W29" s="4">
        <v>0.31248096889999999</v>
      </c>
      <c r="X29" s="4">
        <v>0.3021793793</v>
      </c>
      <c r="Y29" s="4">
        <v>0.27926668469999999</v>
      </c>
      <c r="Z29" s="4">
        <v>0.32323990829999999</v>
      </c>
      <c r="AA29" s="4">
        <v>0.29336174720000002</v>
      </c>
      <c r="AB29" s="4">
        <v>0.30098369720000001</v>
      </c>
      <c r="AC29" s="4">
        <v>0.27747098539999998</v>
      </c>
    </row>
    <row r="30" spans="1:29">
      <c r="A30" s="5">
        <f t="shared" si="2"/>
        <v>2021</v>
      </c>
      <c r="B30" s="4">
        <v>0.33624158910000002</v>
      </c>
      <c r="C30" s="4">
        <v>0.3147405613</v>
      </c>
      <c r="D30" s="4">
        <v>0.3013557416</v>
      </c>
      <c r="E30" s="4">
        <v>0.27802300419999998</v>
      </c>
      <c r="F30" s="4">
        <v>0.32350073930000001</v>
      </c>
      <c r="G30" s="4">
        <v>0.29334827679999997</v>
      </c>
      <c r="H30" s="4">
        <v>0.29976504599999998</v>
      </c>
      <c r="I30" s="4">
        <v>0.27629668699999999</v>
      </c>
      <c r="K30" s="5">
        <f t="shared" si="1"/>
        <v>2021</v>
      </c>
      <c r="L30" s="4">
        <v>0.34089188999999998</v>
      </c>
      <c r="M30" s="4">
        <v>0.32262252809999997</v>
      </c>
      <c r="N30" s="4">
        <v>0.30567253170000003</v>
      </c>
      <c r="O30" s="4">
        <v>0.28188284730000002</v>
      </c>
      <c r="P30" s="4">
        <v>0.32674102700000002</v>
      </c>
      <c r="Q30" s="4">
        <v>0.2981752486</v>
      </c>
      <c r="R30" s="4">
        <v>0.30409947479999999</v>
      </c>
      <c r="S30" s="4">
        <v>0.28017424340000002</v>
      </c>
      <c r="U30" s="5">
        <f t="shared" si="3"/>
        <v>2021</v>
      </c>
      <c r="V30" s="4">
        <v>0.3363100986</v>
      </c>
      <c r="W30" s="4">
        <v>0.31633896519999999</v>
      </c>
      <c r="X30" s="4">
        <v>0.30245258619999998</v>
      </c>
      <c r="Y30" s="4">
        <v>0.27974020090000001</v>
      </c>
      <c r="Z30" s="4">
        <v>0.32359575959999998</v>
      </c>
      <c r="AA30" s="4">
        <v>0.29540786159999999</v>
      </c>
      <c r="AB30" s="4">
        <v>0.3011842622</v>
      </c>
      <c r="AC30" s="4">
        <v>0.27798686560000002</v>
      </c>
    </row>
    <row r="31" spans="1:29">
      <c r="A31" s="5">
        <f t="shared" si="2"/>
        <v>2021</v>
      </c>
      <c r="B31" s="4">
        <v>0.3384645973</v>
      </c>
      <c r="C31" s="4">
        <v>0.32195481970000001</v>
      </c>
      <c r="D31" s="4">
        <v>0.30312047520000002</v>
      </c>
      <c r="E31" s="4">
        <v>0.28126107319999999</v>
      </c>
      <c r="F31" s="4">
        <v>0.32429159359999998</v>
      </c>
      <c r="G31" s="4">
        <v>0.29751504820000002</v>
      </c>
      <c r="H31" s="4">
        <v>0.30154163639999998</v>
      </c>
      <c r="I31" s="4">
        <v>0.27955098979999998</v>
      </c>
      <c r="K31" s="5">
        <f t="shared" si="1"/>
        <v>2021</v>
      </c>
      <c r="L31" s="4">
        <v>0.34632053600000001</v>
      </c>
      <c r="M31" s="4">
        <v>0.32780998430000002</v>
      </c>
      <c r="N31" s="4">
        <v>0.309011219</v>
      </c>
      <c r="O31" s="4">
        <v>0.28448462489999998</v>
      </c>
      <c r="P31" s="4">
        <v>0.33009170090000001</v>
      </c>
      <c r="Q31" s="4">
        <v>0.30059262850000001</v>
      </c>
      <c r="R31" s="4">
        <v>0.30751458929999997</v>
      </c>
      <c r="S31" s="4">
        <v>0.28279410100000002</v>
      </c>
      <c r="U31" s="5">
        <f t="shared" si="3"/>
        <v>2021</v>
      </c>
      <c r="V31" s="4">
        <v>0.34243931030000002</v>
      </c>
      <c r="W31" s="4">
        <v>0.32411345740000003</v>
      </c>
      <c r="X31" s="4">
        <v>0.30463596069999999</v>
      </c>
      <c r="Y31" s="4">
        <v>0.28364232610000001</v>
      </c>
      <c r="Z31" s="4">
        <v>0.32865233939999999</v>
      </c>
      <c r="AA31" s="4">
        <v>0.29979462800000001</v>
      </c>
      <c r="AB31" s="4">
        <v>0.30349672319999998</v>
      </c>
      <c r="AC31" s="4">
        <v>0.2815828635</v>
      </c>
    </row>
    <row r="32" spans="1:29">
      <c r="A32" s="5">
        <f t="shared" si="2"/>
        <v>2021</v>
      </c>
      <c r="B32" s="4">
        <v>0.34641704020000003</v>
      </c>
      <c r="C32" s="4">
        <v>0.32707040700000001</v>
      </c>
      <c r="D32" s="4">
        <v>0.3091078343</v>
      </c>
      <c r="E32" s="4">
        <v>0.2838106601</v>
      </c>
      <c r="F32" s="4">
        <v>0.3302556378</v>
      </c>
      <c r="G32" s="4">
        <v>0.3000760677</v>
      </c>
      <c r="H32" s="4">
        <v>0.30761141380000001</v>
      </c>
      <c r="I32" s="4">
        <v>0.28211854380000001</v>
      </c>
      <c r="K32" s="5">
        <f t="shared" si="1"/>
        <v>2022</v>
      </c>
      <c r="L32" s="4">
        <v>0.34779126160000001</v>
      </c>
      <c r="M32" s="4">
        <v>0.33338306109999999</v>
      </c>
      <c r="N32" s="4">
        <v>0.30727730590000002</v>
      </c>
      <c r="O32" s="4">
        <v>0.28706212879999998</v>
      </c>
      <c r="P32" s="4">
        <v>0.32897488520000001</v>
      </c>
      <c r="Q32" s="4">
        <v>0.30287862030000001</v>
      </c>
      <c r="R32" s="4">
        <v>0.30575145329999998</v>
      </c>
      <c r="S32" s="4">
        <v>0.2851253292</v>
      </c>
      <c r="U32" s="5">
        <f t="shared" si="3"/>
        <v>2021</v>
      </c>
      <c r="V32" s="4">
        <v>0.34783005140000001</v>
      </c>
      <c r="W32" s="4">
        <v>0.32933140709999997</v>
      </c>
      <c r="X32" s="4">
        <v>0.3094140246</v>
      </c>
      <c r="Y32" s="4">
        <v>0.28635083909999998</v>
      </c>
      <c r="Z32" s="4">
        <v>0.33176107030000002</v>
      </c>
      <c r="AA32" s="4">
        <v>0.30289448390000001</v>
      </c>
      <c r="AB32" s="4">
        <v>0.30826009929999998</v>
      </c>
      <c r="AC32" s="4">
        <v>0.2843270047</v>
      </c>
    </row>
    <row r="33" spans="1:29">
      <c r="A33" s="5">
        <f t="shared" si="2"/>
        <v>2022</v>
      </c>
      <c r="B33" s="4">
        <v>0.34703224040000002</v>
      </c>
      <c r="C33" s="4">
        <v>0.33272263899999999</v>
      </c>
      <c r="D33" s="4">
        <v>0.3085854106</v>
      </c>
      <c r="E33" s="4">
        <v>0.28635376470000001</v>
      </c>
      <c r="F33" s="4">
        <v>0.32842137719999998</v>
      </c>
      <c r="G33" s="4">
        <v>0.30239044999999998</v>
      </c>
      <c r="H33" s="4">
        <v>0.30696071050000001</v>
      </c>
      <c r="I33" s="4">
        <v>0.2843990851</v>
      </c>
      <c r="K33" s="5">
        <f t="shared" si="1"/>
        <v>2022</v>
      </c>
      <c r="L33" s="4">
        <v>0.35139541019999998</v>
      </c>
      <c r="M33" s="4">
        <v>0.33748119539999999</v>
      </c>
      <c r="N33" s="4">
        <v>0.3083578917</v>
      </c>
      <c r="O33" s="4">
        <v>0.28745347310000002</v>
      </c>
      <c r="P33" s="4">
        <v>0.33075853669999999</v>
      </c>
      <c r="Q33" s="4">
        <v>0.30392730400000001</v>
      </c>
      <c r="R33" s="4">
        <v>0.30674051899999999</v>
      </c>
      <c r="S33" s="4">
        <v>0.28552710419999999</v>
      </c>
      <c r="U33" s="5">
        <f t="shared" si="3"/>
        <v>2022</v>
      </c>
      <c r="V33" s="4">
        <v>0.3499263104</v>
      </c>
      <c r="W33" s="4">
        <v>0.33408993250000002</v>
      </c>
      <c r="X33" s="4">
        <v>0.30875699299999998</v>
      </c>
      <c r="Y33" s="4">
        <v>0.2881378</v>
      </c>
      <c r="Z33" s="4">
        <v>0.3319776894</v>
      </c>
      <c r="AA33" s="4">
        <v>0.30398142410000001</v>
      </c>
      <c r="AB33" s="4">
        <v>0.30753018469999999</v>
      </c>
      <c r="AC33" s="4">
        <v>0.2858651579</v>
      </c>
    </row>
    <row r="34" spans="1:29">
      <c r="A34" s="5">
        <f t="shared" si="2"/>
        <v>2022</v>
      </c>
      <c r="B34" s="4">
        <v>0.35203461009999998</v>
      </c>
      <c r="C34" s="4">
        <v>0.33743962669999999</v>
      </c>
      <c r="D34" s="4">
        <v>0.30961483280000002</v>
      </c>
      <c r="E34" s="4">
        <v>0.28742504810000002</v>
      </c>
      <c r="F34" s="4">
        <v>0.33205130789999998</v>
      </c>
      <c r="G34" s="4">
        <v>0.30440861479999998</v>
      </c>
      <c r="H34" s="4">
        <v>0.30799806079999997</v>
      </c>
      <c r="I34" s="4">
        <v>0.28549581070000002</v>
      </c>
      <c r="K34" s="5">
        <f t="shared" si="1"/>
        <v>2022</v>
      </c>
      <c r="L34" s="4">
        <v>0.35304655460000001</v>
      </c>
      <c r="M34" s="4">
        <v>0.34256284510000001</v>
      </c>
      <c r="N34" s="4">
        <v>0.3094730134</v>
      </c>
      <c r="O34" s="4">
        <v>0.28892867230000002</v>
      </c>
      <c r="P34" s="4">
        <v>0.3315805242</v>
      </c>
      <c r="Q34" s="4">
        <v>0.3059812931</v>
      </c>
      <c r="R34" s="4">
        <v>0.30789093709999998</v>
      </c>
      <c r="S34" s="4">
        <v>0.28699689699999997</v>
      </c>
      <c r="U34" s="5">
        <f t="shared" si="3"/>
        <v>2022</v>
      </c>
      <c r="V34" s="4">
        <v>0.35316684539999998</v>
      </c>
      <c r="W34" s="4">
        <v>0.33896956119999999</v>
      </c>
      <c r="X34" s="4">
        <v>0.30851577610000003</v>
      </c>
      <c r="Y34" s="4">
        <v>0.28864783700000002</v>
      </c>
      <c r="Z34" s="4">
        <v>0.33278897169999999</v>
      </c>
      <c r="AA34" s="4">
        <v>0.30621678320000001</v>
      </c>
      <c r="AB34" s="4">
        <v>0.30680879999999999</v>
      </c>
      <c r="AC34" s="4">
        <v>0.28638541979999999</v>
      </c>
    </row>
    <row r="35" spans="1:29">
      <c r="A35" s="5">
        <f t="shared" si="2"/>
        <v>2022</v>
      </c>
      <c r="B35" s="4">
        <v>0.35523195120000001</v>
      </c>
      <c r="C35" s="4">
        <v>0.34244256569999998</v>
      </c>
      <c r="D35" s="4">
        <v>0.31052277760000002</v>
      </c>
      <c r="E35" s="4">
        <v>0.28895836559999999</v>
      </c>
      <c r="F35" s="4">
        <v>0.33327548569999998</v>
      </c>
      <c r="G35" s="4">
        <v>0.30571985460000001</v>
      </c>
      <c r="H35" s="4">
        <v>0.30901415879999999</v>
      </c>
      <c r="I35" s="4">
        <v>0.28701964419999998</v>
      </c>
      <c r="K35" s="5">
        <f t="shared" si="1"/>
        <v>2022</v>
      </c>
      <c r="L35" s="4">
        <v>0.35795209420000001</v>
      </c>
      <c r="M35" s="4">
        <v>0.34662258429999998</v>
      </c>
      <c r="N35" s="4">
        <v>0.31201614529999999</v>
      </c>
      <c r="O35" s="4">
        <v>0.29004275709999999</v>
      </c>
      <c r="P35" s="4">
        <v>0.3351300089</v>
      </c>
      <c r="Q35" s="4">
        <v>0.30714853269999998</v>
      </c>
      <c r="R35" s="4">
        <v>0.31036559730000002</v>
      </c>
      <c r="S35" s="4">
        <v>0.28814586139999998</v>
      </c>
      <c r="U35" s="5">
        <f t="shared" si="3"/>
        <v>2022</v>
      </c>
      <c r="V35" s="4">
        <v>0.3580017613</v>
      </c>
      <c r="W35" s="4">
        <v>0.34325594580000002</v>
      </c>
      <c r="X35" s="4">
        <v>0.3115904712</v>
      </c>
      <c r="Y35" s="4">
        <v>0.28935167020000002</v>
      </c>
      <c r="Z35" s="4">
        <v>0.3360661002</v>
      </c>
      <c r="AA35" s="4">
        <v>0.30703822400000003</v>
      </c>
      <c r="AB35" s="4">
        <v>0.30943591749999999</v>
      </c>
      <c r="AC35" s="4">
        <v>0.28710419409999999</v>
      </c>
    </row>
    <row r="36" spans="1:29">
      <c r="A36" s="5">
        <f t="shared" si="2"/>
        <v>2022</v>
      </c>
      <c r="B36" s="4">
        <v>0.3585066932</v>
      </c>
      <c r="C36" s="4">
        <v>0.34692898620000001</v>
      </c>
      <c r="D36" s="4">
        <v>0.31155148059999999</v>
      </c>
      <c r="E36" s="4">
        <v>0.28994674370000001</v>
      </c>
      <c r="F36" s="4">
        <v>0.3338206936</v>
      </c>
      <c r="G36" s="4">
        <v>0.30701832499999998</v>
      </c>
      <c r="H36" s="4">
        <v>0.30977154699999998</v>
      </c>
      <c r="I36" s="4">
        <v>0.28811095269999998</v>
      </c>
      <c r="K36" s="5">
        <f t="shared" si="1"/>
        <v>2023</v>
      </c>
      <c r="L36" s="4">
        <v>0.36198690169999997</v>
      </c>
      <c r="M36" s="4">
        <v>0.3499042383</v>
      </c>
      <c r="N36" s="4">
        <v>0.31352008209999999</v>
      </c>
      <c r="O36" s="4">
        <v>0.2913721125</v>
      </c>
      <c r="P36" s="4">
        <v>0.33560220969999999</v>
      </c>
      <c r="Q36" s="4">
        <v>0.30851645430000002</v>
      </c>
      <c r="R36" s="4">
        <v>0.31192030059999998</v>
      </c>
      <c r="S36" s="4">
        <v>0.2894835254</v>
      </c>
      <c r="U36" s="5">
        <f t="shared" si="3"/>
        <v>2022</v>
      </c>
      <c r="V36" s="4">
        <v>0.35904113640000002</v>
      </c>
      <c r="W36" s="4">
        <v>0.34619507999999999</v>
      </c>
      <c r="X36" s="4">
        <v>0.31140366660000002</v>
      </c>
      <c r="Y36" s="4">
        <v>0.29009553739999999</v>
      </c>
      <c r="Z36" s="4">
        <v>0.33529743610000001</v>
      </c>
      <c r="AA36" s="4">
        <v>0.30716628530000001</v>
      </c>
      <c r="AB36" s="4">
        <v>0.31023499040000002</v>
      </c>
      <c r="AC36" s="4">
        <v>0.2879416541</v>
      </c>
    </row>
    <row r="37" spans="1:29">
      <c r="A37" s="5">
        <f t="shared" si="2"/>
        <v>2023</v>
      </c>
      <c r="B37" s="4">
        <v>0.36156519549999999</v>
      </c>
      <c r="C37" s="4">
        <v>0.35083213540000002</v>
      </c>
      <c r="D37" s="4">
        <v>0.31244740910000002</v>
      </c>
      <c r="E37" s="4">
        <v>0.29132311500000002</v>
      </c>
      <c r="F37" s="4">
        <v>0.33483812200000002</v>
      </c>
      <c r="G37" s="4">
        <v>0.30848623390000002</v>
      </c>
      <c r="H37" s="4">
        <v>0.31093861890000002</v>
      </c>
      <c r="I37" s="4">
        <v>0.28949690169999998</v>
      </c>
      <c r="K37" s="5">
        <f t="shared" si="1"/>
        <v>2023</v>
      </c>
      <c r="L37" s="4">
        <v>0.36533228449999999</v>
      </c>
      <c r="M37" s="4">
        <v>0.35425658259999998</v>
      </c>
      <c r="N37" s="4">
        <v>0.31398168240000002</v>
      </c>
      <c r="O37" s="4">
        <v>0.29226991829999999</v>
      </c>
      <c r="P37" s="4">
        <v>0.3365182082</v>
      </c>
      <c r="Q37" s="4">
        <v>0.30959223819999998</v>
      </c>
      <c r="R37" s="4">
        <v>0.31236132680000001</v>
      </c>
      <c r="S37" s="4">
        <v>0.29034865879999999</v>
      </c>
      <c r="U37" s="5">
        <f t="shared" si="3"/>
        <v>2023</v>
      </c>
      <c r="V37" s="4">
        <v>0.36649424009999998</v>
      </c>
      <c r="W37" s="4">
        <v>0.35124417450000001</v>
      </c>
      <c r="X37" s="4">
        <v>0.31609324500000002</v>
      </c>
      <c r="Y37" s="4">
        <v>0.29178787099999998</v>
      </c>
      <c r="Z37" s="4">
        <v>0.3398024006</v>
      </c>
      <c r="AA37" s="4">
        <v>0.30950042169999997</v>
      </c>
      <c r="AB37" s="4">
        <v>0.31455158049999998</v>
      </c>
      <c r="AC37" s="4">
        <v>0.28964298259999999</v>
      </c>
    </row>
    <row r="38" spans="1:29">
      <c r="A38" s="5">
        <f t="shared" si="2"/>
        <v>2023</v>
      </c>
      <c r="B38" s="4">
        <v>0.3598561481</v>
      </c>
      <c r="C38" s="4">
        <v>0.35513234110000003</v>
      </c>
      <c r="D38" s="4">
        <v>0.30831285530000002</v>
      </c>
      <c r="E38" s="4">
        <v>0.2916762745</v>
      </c>
      <c r="F38" s="4">
        <v>0.33197762730000002</v>
      </c>
      <c r="G38" s="4">
        <v>0.30978204409999999</v>
      </c>
      <c r="H38" s="4">
        <v>0.30680073899999999</v>
      </c>
      <c r="I38" s="4">
        <v>0.28979934429999998</v>
      </c>
      <c r="K38" s="5">
        <f t="shared" si="1"/>
        <v>2023</v>
      </c>
      <c r="L38" s="4">
        <v>0.36558913129999998</v>
      </c>
      <c r="M38" s="4">
        <v>0.35908414910000003</v>
      </c>
      <c r="N38" s="4">
        <v>0.31108542490000002</v>
      </c>
      <c r="O38" s="4">
        <v>0.29387655889999997</v>
      </c>
      <c r="P38" s="4">
        <v>0.33532622969999998</v>
      </c>
      <c r="Q38" s="4">
        <v>0.31161013679999999</v>
      </c>
      <c r="R38" s="4">
        <v>0.30983202180000002</v>
      </c>
      <c r="S38" s="4">
        <v>0.29196630029999998</v>
      </c>
      <c r="U38" s="5">
        <f t="shared" si="3"/>
        <v>2023</v>
      </c>
      <c r="V38" s="4">
        <v>0.36877987169999998</v>
      </c>
      <c r="W38" s="4">
        <v>0.35499579949999999</v>
      </c>
      <c r="X38" s="4">
        <v>0.31582906300000002</v>
      </c>
      <c r="Y38" s="4">
        <v>0.29211817220000003</v>
      </c>
      <c r="Z38" s="4">
        <v>0.33978027830000002</v>
      </c>
      <c r="AA38" s="4">
        <v>0.30947754859999999</v>
      </c>
      <c r="AB38" s="4">
        <v>0.31395359239999998</v>
      </c>
      <c r="AC38" s="4">
        <v>0.28992090459999997</v>
      </c>
    </row>
    <row r="39" spans="1:29">
      <c r="A39" s="5">
        <f t="shared" si="2"/>
        <v>2023</v>
      </c>
      <c r="B39" s="4">
        <v>0.3647472651</v>
      </c>
      <c r="C39" s="4">
        <v>0.359132693</v>
      </c>
      <c r="D39" s="4">
        <v>0.30747096219999998</v>
      </c>
      <c r="E39" s="4">
        <v>0.29222199090000001</v>
      </c>
      <c r="F39" s="4">
        <v>0.3341258185</v>
      </c>
      <c r="G39" s="4">
        <v>0.31055859250000001</v>
      </c>
      <c r="H39" s="4">
        <v>0.3058313829</v>
      </c>
      <c r="I39" s="4">
        <v>0.29035505309999998</v>
      </c>
      <c r="K39" s="5">
        <f t="shared" si="1"/>
        <v>2023</v>
      </c>
      <c r="L39" s="4">
        <v>0.37040852909999999</v>
      </c>
      <c r="M39" s="4">
        <v>0.3634090365</v>
      </c>
      <c r="N39" s="4">
        <v>0.31408062040000001</v>
      </c>
      <c r="O39" s="4">
        <v>0.29513389870000001</v>
      </c>
      <c r="P39" s="4">
        <v>0.33850189279999998</v>
      </c>
      <c r="Q39" s="4">
        <v>0.3133775251</v>
      </c>
      <c r="R39" s="4">
        <v>0.31242502909999997</v>
      </c>
      <c r="S39" s="4">
        <v>0.29324435580000002</v>
      </c>
      <c r="U39" s="5">
        <f t="shared" si="3"/>
        <v>2023</v>
      </c>
      <c r="V39" s="4">
        <v>0.3707447767</v>
      </c>
      <c r="W39" s="4">
        <v>0.35984800560000002</v>
      </c>
      <c r="X39" s="4">
        <v>0.31618937380000001</v>
      </c>
      <c r="Y39" s="4">
        <v>0.29320218939999998</v>
      </c>
      <c r="Z39" s="4">
        <v>0.33929717129999998</v>
      </c>
      <c r="AA39" s="4">
        <v>0.3102857108</v>
      </c>
      <c r="AB39" s="4">
        <v>0.3143990297</v>
      </c>
      <c r="AC39" s="4">
        <v>0.29106327030000001</v>
      </c>
    </row>
    <row r="40" spans="1:29">
      <c r="A40" s="5">
        <f t="shared" si="2"/>
        <v>2023</v>
      </c>
      <c r="B40" s="4">
        <v>0.36786408209999999</v>
      </c>
      <c r="C40" s="4">
        <v>0.36358641069999997</v>
      </c>
      <c r="D40" s="4">
        <v>0.31041590270000002</v>
      </c>
      <c r="E40" s="4">
        <v>0.2935500352</v>
      </c>
      <c r="F40" s="4">
        <v>0.3353353805</v>
      </c>
      <c r="G40" s="4">
        <v>0.31245177909999999</v>
      </c>
      <c r="H40" s="4">
        <v>0.30877229410000001</v>
      </c>
      <c r="I40" s="4">
        <v>0.29132076690000003</v>
      </c>
      <c r="K40" s="5">
        <f t="shared" si="1"/>
        <v>2024</v>
      </c>
      <c r="L40" s="4">
        <v>0.37349193580000001</v>
      </c>
      <c r="M40" s="4">
        <v>0.36799934000000001</v>
      </c>
      <c r="N40" s="4">
        <v>0.31542427769999998</v>
      </c>
      <c r="O40" s="4">
        <v>0.29731693770000001</v>
      </c>
      <c r="P40" s="4">
        <v>0.34083966980000002</v>
      </c>
      <c r="Q40" s="4">
        <v>0.31583781440000003</v>
      </c>
      <c r="R40" s="4">
        <v>0.3134086559</v>
      </c>
      <c r="S40" s="4">
        <v>0.29511289130000001</v>
      </c>
      <c r="U40" s="5">
        <f t="shared" si="3"/>
        <v>2023</v>
      </c>
      <c r="V40" s="4">
        <v>0.37259480439999998</v>
      </c>
      <c r="W40" s="4">
        <v>0.36448364900000002</v>
      </c>
      <c r="X40" s="4">
        <v>0.31585339810000002</v>
      </c>
      <c r="Y40" s="4">
        <v>0.2952325173</v>
      </c>
      <c r="Z40" s="4">
        <v>0.33906019469999998</v>
      </c>
      <c r="AA40" s="4">
        <v>0.31260203079999999</v>
      </c>
      <c r="AB40" s="4">
        <v>0.31399537290000001</v>
      </c>
      <c r="AC40" s="4">
        <v>0.29267762739999997</v>
      </c>
    </row>
    <row r="41" spans="1:29">
      <c r="A41" s="5">
        <f t="shared" si="2"/>
        <v>2024</v>
      </c>
      <c r="B41" s="4">
        <v>0.37235389810000002</v>
      </c>
      <c r="C41" s="4">
        <v>0.36887011660000002</v>
      </c>
      <c r="D41" s="4">
        <v>0.31264841230000001</v>
      </c>
      <c r="E41" s="4">
        <v>0.29513420299999998</v>
      </c>
      <c r="F41" s="4">
        <v>0.3374938052</v>
      </c>
      <c r="G41" s="4">
        <v>0.31405897890000001</v>
      </c>
      <c r="H41" s="4">
        <v>0.31078540809999999</v>
      </c>
      <c r="I41" s="4">
        <v>0.29260262479999999</v>
      </c>
      <c r="K41" s="5">
        <f t="shared" si="1"/>
        <v>2024</v>
      </c>
      <c r="L41" s="4">
        <v>0.37709896050000002</v>
      </c>
      <c r="M41" s="4">
        <v>0.3711490797</v>
      </c>
      <c r="N41" s="4">
        <v>0.31767336299999999</v>
      </c>
      <c r="O41" s="4">
        <v>0.29807911879999999</v>
      </c>
      <c r="P41" s="4">
        <v>0.34229435009999998</v>
      </c>
      <c r="Q41" s="4">
        <v>0.31717602880000001</v>
      </c>
      <c r="R41" s="4">
        <v>0.31617857710000002</v>
      </c>
      <c r="S41" s="4">
        <v>0.2958456921</v>
      </c>
      <c r="U41" s="5">
        <f t="shared" si="3"/>
        <v>2024</v>
      </c>
      <c r="V41" s="4">
        <v>0.3766036995</v>
      </c>
      <c r="W41" s="4">
        <v>0.36968180029999997</v>
      </c>
      <c r="X41" s="4">
        <v>0.31870668429999999</v>
      </c>
      <c r="Y41" s="4">
        <v>0.29725779870000002</v>
      </c>
      <c r="Z41" s="4">
        <v>0.34152414310000001</v>
      </c>
      <c r="AA41" s="4">
        <v>0.31441811720000001</v>
      </c>
      <c r="AB41" s="4">
        <v>0.31660136830000002</v>
      </c>
      <c r="AC41" s="4">
        <v>0.29435184409999998</v>
      </c>
    </row>
    <row r="42" spans="1:29">
      <c r="A42" s="5">
        <f t="shared" si="2"/>
        <v>2024</v>
      </c>
      <c r="B42" s="4">
        <v>0.37477567820000002</v>
      </c>
      <c r="C42" s="4">
        <v>0.37247845550000003</v>
      </c>
      <c r="D42" s="4">
        <v>0.3142297651</v>
      </c>
      <c r="E42" s="4">
        <v>0.29576867400000001</v>
      </c>
      <c r="F42" s="4">
        <v>0.33901293020000001</v>
      </c>
      <c r="G42" s="4">
        <v>0.31627911530000002</v>
      </c>
      <c r="H42" s="4">
        <v>0.31208422759999999</v>
      </c>
      <c r="I42" s="4">
        <v>0.2932627344</v>
      </c>
      <c r="K42" s="5">
        <f t="shared" si="1"/>
        <v>2024</v>
      </c>
      <c r="L42" s="4">
        <v>0.3752915383</v>
      </c>
      <c r="M42" s="4">
        <v>0.37354220170000002</v>
      </c>
      <c r="N42" s="4">
        <v>0.31391758879999998</v>
      </c>
      <c r="O42" s="4">
        <v>0.2986466679</v>
      </c>
      <c r="P42" s="4">
        <v>0.33991917490000001</v>
      </c>
      <c r="Q42" s="4">
        <v>0.31741622650000001</v>
      </c>
      <c r="R42" s="4">
        <v>0.31204788210000001</v>
      </c>
      <c r="S42" s="4">
        <v>0.29646975209999998</v>
      </c>
      <c r="U42" s="5">
        <f t="shared" si="3"/>
        <v>2024</v>
      </c>
      <c r="V42" s="4">
        <v>0.37957841279999999</v>
      </c>
      <c r="W42" s="4">
        <v>0.37197180520000001</v>
      </c>
      <c r="X42" s="4">
        <v>0.32072319799999999</v>
      </c>
      <c r="Y42" s="4">
        <v>0.29725984560000002</v>
      </c>
      <c r="Z42" s="4">
        <v>0.34358670390000001</v>
      </c>
      <c r="AA42" s="4">
        <v>0.31489109859999997</v>
      </c>
      <c r="AB42" s="4">
        <v>0.31826650480000002</v>
      </c>
      <c r="AC42" s="4">
        <v>0.2943810321</v>
      </c>
    </row>
    <row r="43" spans="1:29">
      <c r="A43" s="5">
        <f t="shared" si="2"/>
        <v>2024</v>
      </c>
      <c r="B43" s="4">
        <v>0.37557375770000001</v>
      </c>
      <c r="C43" s="4">
        <v>0.37465043549999999</v>
      </c>
      <c r="D43" s="4">
        <v>0.31166367649999999</v>
      </c>
      <c r="E43" s="4">
        <v>0.29710363010000002</v>
      </c>
      <c r="F43" s="4">
        <v>0.3383235637</v>
      </c>
      <c r="G43" s="4">
        <v>0.3168118634</v>
      </c>
      <c r="H43" s="4">
        <v>0.30952109300000002</v>
      </c>
      <c r="I43" s="4">
        <v>0.2946001312</v>
      </c>
      <c r="K43" s="5">
        <f t="shared" si="1"/>
        <v>2024</v>
      </c>
      <c r="L43" s="4">
        <v>0.37425177170000001</v>
      </c>
      <c r="M43" s="4">
        <v>0.37472721599999997</v>
      </c>
      <c r="N43" s="4">
        <v>0.31443353000000002</v>
      </c>
      <c r="O43" s="4">
        <v>0.300752731</v>
      </c>
      <c r="P43" s="4">
        <v>0.33901618610000001</v>
      </c>
      <c r="Q43" s="4">
        <v>0.31939265309999998</v>
      </c>
      <c r="R43" s="4">
        <v>0.31299032929999998</v>
      </c>
      <c r="S43" s="4">
        <v>0.29854872259999998</v>
      </c>
      <c r="U43" s="5">
        <f t="shared" si="3"/>
        <v>2024</v>
      </c>
      <c r="V43" s="4">
        <v>0.37706491050000002</v>
      </c>
      <c r="W43" s="4">
        <v>0.37419838220000001</v>
      </c>
      <c r="X43" s="4">
        <v>0.3173421749</v>
      </c>
      <c r="Y43" s="4">
        <v>0.2987236432</v>
      </c>
      <c r="Z43" s="4">
        <v>0.3406706934</v>
      </c>
      <c r="AA43" s="4">
        <v>0.31578769969999998</v>
      </c>
      <c r="AB43" s="4">
        <v>0.3146024972</v>
      </c>
      <c r="AC43" s="4">
        <v>0.29579496910000003</v>
      </c>
    </row>
    <row r="44" spans="1:29">
      <c r="A44" s="5">
        <f t="shared" si="2"/>
        <v>2024</v>
      </c>
      <c r="B44" s="4">
        <v>0.3777793425</v>
      </c>
      <c r="C44" s="4">
        <v>0.37530654299999999</v>
      </c>
      <c r="D44" s="4">
        <v>0.3160445986</v>
      </c>
      <c r="E44" s="4">
        <v>0.29876212470000002</v>
      </c>
      <c r="F44" s="4">
        <v>0.34007444260000003</v>
      </c>
      <c r="G44" s="4">
        <v>0.3171249894</v>
      </c>
      <c r="H44" s="4">
        <v>0.3139685727</v>
      </c>
      <c r="I44" s="4">
        <v>0.29622669330000001</v>
      </c>
      <c r="K44" s="5">
        <f t="shared" si="1"/>
        <v>2025</v>
      </c>
      <c r="L44" s="4">
        <v>0.38100676</v>
      </c>
      <c r="M44" s="4">
        <v>0.37743082449999998</v>
      </c>
      <c r="N44" s="4">
        <v>0.31869981520000001</v>
      </c>
      <c r="O44" s="4">
        <v>0.30289918030000001</v>
      </c>
      <c r="P44" s="4">
        <v>0.34536067510000001</v>
      </c>
      <c r="Q44" s="4">
        <v>0.32163525209999999</v>
      </c>
      <c r="R44" s="4">
        <v>0.31675135469999999</v>
      </c>
      <c r="S44" s="4">
        <v>0.30069009400000002</v>
      </c>
      <c r="U44" s="5">
        <f t="shared" si="3"/>
        <v>2024</v>
      </c>
      <c r="V44" s="4">
        <v>0.37852159330000001</v>
      </c>
      <c r="W44" s="4">
        <v>0.37547884399999998</v>
      </c>
      <c r="X44" s="4">
        <v>0.3166721831</v>
      </c>
      <c r="Y44" s="4">
        <v>0.300274865</v>
      </c>
      <c r="Z44" s="4">
        <v>0.34237236090000001</v>
      </c>
      <c r="AA44" s="4">
        <v>0.31733649940000003</v>
      </c>
      <c r="AB44" s="4">
        <v>0.31484823579999999</v>
      </c>
      <c r="AC44" s="4">
        <v>0.2973185411</v>
      </c>
    </row>
    <row r="45" spans="1:29">
      <c r="A45" s="5">
        <f t="shared" si="2"/>
        <v>2025</v>
      </c>
      <c r="B45" s="4">
        <v>0.38030581810000003</v>
      </c>
      <c r="C45" s="4">
        <v>0.37823935279999998</v>
      </c>
      <c r="D45" s="4">
        <v>0.31737511670000002</v>
      </c>
      <c r="E45" s="4">
        <v>0.30054603159999999</v>
      </c>
      <c r="F45" s="4">
        <v>0.34235593130000003</v>
      </c>
      <c r="G45" s="4">
        <v>0.31918672869999998</v>
      </c>
      <c r="H45" s="4">
        <v>0.31552885120000002</v>
      </c>
      <c r="I45" s="4">
        <v>0.29829915699999998</v>
      </c>
      <c r="K45" s="5">
        <f t="shared" si="1"/>
        <v>2025</v>
      </c>
      <c r="L45" s="4">
        <v>0.38100112310000001</v>
      </c>
      <c r="M45" s="4">
        <v>0.37924171439999999</v>
      </c>
      <c r="N45" s="4">
        <v>0.31967736790000001</v>
      </c>
      <c r="O45" s="4">
        <v>0.30485939699999998</v>
      </c>
      <c r="P45" s="4">
        <v>0.34416251679999998</v>
      </c>
      <c r="Q45" s="4">
        <v>0.32297754350000002</v>
      </c>
      <c r="R45" s="4">
        <v>0.31786094910000001</v>
      </c>
      <c r="S45" s="4">
        <v>0.30227243949999999</v>
      </c>
      <c r="U45" s="5">
        <f t="shared" si="3"/>
        <v>2025</v>
      </c>
      <c r="V45" s="4">
        <v>0.38451665810000002</v>
      </c>
      <c r="W45" s="4">
        <v>0.37805739370000002</v>
      </c>
      <c r="X45" s="4">
        <v>0.32207180829999998</v>
      </c>
      <c r="Y45" s="4">
        <v>0.30278972830000001</v>
      </c>
      <c r="Z45" s="4">
        <v>0.34830385520000001</v>
      </c>
      <c r="AA45" s="4">
        <v>0.32024679029999997</v>
      </c>
      <c r="AB45" s="4">
        <v>0.31983652499999998</v>
      </c>
      <c r="AC45" s="4">
        <v>0.29987081269999999</v>
      </c>
    </row>
    <row r="46" spans="1:29">
      <c r="A46" s="5">
        <f t="shared" si="2"/>
        <v>2025</v>
      </c>
      <c r="B46" s="4">
        <v>0.38095703460000002</v>
      </c>
      <c r="C46" s="4">
        <v>0.3798005693</v>
      </c>
      <c r="D46" s="4">
        <v>0.31861184729999997</v>
      </c>
      <c r="E46" s="4">
        <v>0.30172461010000001</v>
      </c>
      <c r="F46" s="4">
        <v>0.34361654349999998</v>
      </c>
      <c r="G46" s="4">
        <v>0.32128483530000002</v>
      </c>
      <c r="H46" s="4">
        <v>0.3165092484</v>
      </c>
      <c r="I46" s="4">
        <v>0.2990810116</v>
      </c>
      <c r="K46" s="5">
        <f t="shared" si="1"/>
        <v>2025</v>
      </c>
      <c r="L46" s="4">
        <v>0.38415398789999999</v>
      </c>
      <c r="M46" s="4">
        <v>0.38020968370000002</v>
      </c>
      <c r="N46" s="4">
        <v>0.32260007860000001</v>
      </c>
      <c r="O46" s="4">
        <v>0.30649529269999998</v>
      </c>
      <c r="P46" s="4">
        <v>0.3470567631</v>
      </c>
      <c r="Q46" s="4">
        <v>0.3240723278</v>
      </c>
      <c r="R46" s="4">
        <v>0.32075310080000002</v>
      </c>
      <c r="S46" s="4">
        <v>0.30452832699999999</v>
      </c>
      <c r="U46" s="5">
        <f t="shared" si="3"/>
        <v>2025</v>
      </c>
      <c r="V46" s="4">
        <v>0.38537774390000001</v>
      </c>
      <c r="W46" s="4">
        <v>0.37958406960000002</v>
      </c>
      <c r="X46" s="4">
        <v>0.32428719659999999</v>
      </c>
      <c r="Y46" s="4">
        <v>0.30467321209999998</v>
      </c>
      <c r="Z46" s="4">
        <v>0.3481644921</v>
      </c>
      <c r="AA46" s="4">
        <v>0.32132611100000003</v>
      </c>
      <c r="AB46" s="4">
        <v>0.32240360309999999</v>
      </c>
      <c r="AC46" s="4">
        <v>0.30135898280000001</v>
      </c>
    </row>
    <row r="47" spans="1:29">
      <c r="A47" s="5">
        <f t="shared" si="2"/>
        <v>2025</v>
      </c>
      <c r="B47" s="4">
        <v>0.38188932669999998</v>
      </c>
      <c r="C47" s="4">
        <v>0.38100685150000002</v>
      </c>
      <c r="D47" s="4">
        <v>0.3201117228</v>
      </c>
      <c r="E47" s="4">
        <v>0.30388213800000002</v>
      </c>
      <c r="F47" s="4">
        <v>0.34518149679999999</v>
      </c>
      <c r="G47" s="4">
        <v>0.32270037740000002</v>
      </c>
      <c r="H47" s="4">
        <v>0.31766821119999999</v>
      </c>
      <c r="I47" s="4">
        <v>0.30126183109999999</v>
      </c>
      <c r="K47" s="5">
        <f t="shared" si="1"/>
        <v>2025</v>
      </c>
      <c r="L47" s="4">
        <v>0.38348227019999998</v>
      </c>
      <c r="M47" s="4">
        <v>0.3809315747</v>
      </c>
      <c r="N47" s="4">
        <v>0.32518370009999997</v>
      </c>
      <c r="O47" s="4">
        <v>0.3084862927</v>
      </c>
      <c r="P47" s="4">
        <v>0.3476297632</v>
      </c>
      <c r="Q47" s="4">
        <v>0.32528653889999998</v>
      </c>
      <c r="R47" s="4">
        <v>0.32327242249999999</v>
      </c>
      <c r="S47" s="4">
        <v>0.30628723920000001</v>
      </c>
      <c r="U47" s="5">
        <f t="shared" si="3"/>
        <v>2025</v>
      </c>
      <c r="V47" s="4">
        <v>0.38690254569999999</v>
      </c>
      <c r="W47" s="4">
        <v>0.38044324689999998</v>
      </c>
      <c r="X47" s="4">
        <v>0.32588901549999999</v>
      </c>
      <c r="Y47" s="4">
        <v>0.30629326709999999</v>
      </c>
      <c r="Z47" s="4">
        <v>0.35088437099999997</v>
      </c>
      <c r="AA47" s="4">
        <v>0.32285441609999999</v>
      </c>
      <c r="AB47" s="4">
        <v>0.32323728130000001</v>
      </c>
      <c r="AC47" s="4">
        <v>0.30296052750000002</v>
      </c>
    </row>
    <row r="48" spans="1:29">
      <c r="A48" s="5">
        <f t="shared" si="2"/>
        <v>2025</v>
      </c>
      <c r="B48" s="4">
        <v>0.38080580069999997</v>
      </c>
      <c r="C48" s="4">
        <v>0.379857367</v>
      </c>
      <c r="D48" s="4">
        <v>0.32185548009999998</v>
      </c>
      <c r="E48" s="4">
        <v>0.30528049470000002</v>
      </c>
      <c r="F48" s="4">
        <v>0.3434003209</v>
      </c>
      <c r="G48" s="4">
        <v>0.32180668000000001</v>
      </c>
      <c r="H48" s="4">
        <v>0.31937374590000001</v>
      </c>
      <c r="I48" s="4">
        <v>0.30264848100000002</v>
      </c>
      <c r="K48" s="5">
        <f t="shared" si="1"/>
        <v>2026</v>
      </c>
      <c r="L48" s="4">
        <v>0.38208816759999997</v>
      </c>
      <c r="M48" s="4">
        <v>0.38224303799999998</v>
      </c>
      <c r="N48" s="4">
        <v>0.32436685859999997</v>
      </c>
      <c r="O48" s="4">
        <v>0.3091080216</v>
      </c>
      <c r="P48" s="4">
        <v>0.34617535849999997</v>
      </c>
      <c r="Q48" s="4">
        <v>0.3261738314</v>
      </c>
      <c r="R48" s="4">
        <v>0.32275271890000001</v>
      </c>
      <c r="S48" s="4">
        <v>0.30689656859999997</v>
      </c>
      <c r="U48" s="5">
        <f t="shared" si="3"/>
        <v>2025</v>
      </c>
      <c r="V48" s="4">
        <v>0.38744717169999998</v>
      </c>
      <c r="W48" s="4">
        <v>0.3799877727</v>
      </c>
      <c r="X48" s="4">
        <v>0.32810331139999999</v>
      </c>
      <c r="Y48" s="4">
        <v>0.30773006310000001</v>
      </c>
      <c r="Z48" s="4">
        <v>0.35181893730000002</v>
      </c>
      <c r="AA48" s="4">
        <v>0.32382462070000001</v>
      </c>
      <c r="AB48" s="4">
        <v>0.32533721920000003</v>
      </c>
      <c r="AC48" s="4">
        <v>0.30466237530000001</v>
      </c>
    </row>
    <row r="49" spans="1:29">
      <c r="A49" s="5">
        <f t="shared" si="2"/>
        <v>2026</v>
      </c>
      <c r="B49" s="4">
        <v>0.38190008289999999</v>
      </c>
      <c r="C49" s="4">
        <v>0.38161419260000001</v>
      </c>
      <c r="D49" s="4">
        <v>0.32350060660000002</v>
      </c>
      <c r="E49" s="4">
        <v>0.30652741639999997</v>
      </c>
      <c r="F49" s="4">
        <v>0.34464172650000002</v>
      </c>
      <c r="G49" s="4">
        <v>0.32232225930000002</v>
      </c>
      <c r="H49" s="4">
        <v>0.32106882599999997</v>
      </c>
      <c r="I49" s="4">
        <v>0.30390617250000002</v>
      </c>
      <c r="K49" s="5">
        <f t="shared" si="1"/>
        <v>2026</v>
      </c>
      <c r="L49" s="4">
        <v>0.3861368295</v>
      </c>
      <c r="M49" s="4">
        <v>0.38512203569999998</v>
      </c>
      <c r="N49" s="4">
        <v>0.32625235540000003</v>
      </c>
      <c r="O49" s="4">
        <v>0.3105759401</v>
      </c>
      <c r="P49" s="4">
        <v>0.34833401720000001</v>
      </c>
      <c r="Q49" s="4">
        <v>0.32756685120000001</v>
      </c>
      <c r="R49" s="4">
        <v>0.32473896089999998</v>
      </c>
      <c r="S49" s="4">
        <v>0.30828581589999998</v>
      </c>
      <c r="U49" s="5">
        <f t="shared" si="3"/>
        <v>2026</v>
      </c>
      <c r="V49" s="4">
        <v>0.38503419189999999</v>
      </c>
      <c r="W49" s="4">
        <v>0.38227796209999998</v>
      </c>
      <c r="X49" s="4">
        <v>0.325539784</v>
      </c>
      <c r="Y49" s="4">
        <v>0.30930456509999998</v>
      </c>
      <c r="Z49" s="4">
        <v>0.34889708889999999</v>
      </c>
      <c r="AA49" s="4">
        <v>0.32481501559999998</v>
      </c>
      <c r="AB49" s="4">
        <v>0.32292782619999999</v>
      </c>
      <c r="AC49" s="4">
        <v>0.30598531130000001</v>
      </c>
    </row>
    <row r="50" spans="1:29">
      <c r="A50" s="5">
        <f t="shared" si="2"/>
        <v>2026</v>
      </c>
      <c r="B50" s="4">
        <v>0.38225206969999997</v>
      </c>
      <c r="C50" s="4">
        <v>0.38470849569999999</v>
      </c>
      <c r="D50" s="4">
        <v>0.3226416433</v>
      </c>
      <c r="E50" s="4">
        <v>0.30781004299999998</v>
      </c>
      <c r="F50" s="4">
        <v>0.34419183330000003</v>
      </c>
      <c r="G50" s="4">
        <v>0.3244265797</v>
      </c>
      <c r="H50" s="4">
        <v>0.32034494289999998</v>
      </c>
      <c r="I50" s="4">
        <v>0.30513937120000001</v>
      </c>
      <c r="K50" s="5">
        <f t="shared" si="1"/>
        <v>2026</v>
      </c>
      <c r="L50" s="4">
        <v>0.38256117299999998</v>
      </c>
      <c r="M50" s="4">
        <v>0.38369463329999998</v>
      </c>
      <c r="N50" s="4">
        <v>0.3234372378</v>
      </c>
      <c r="O50" s="4">
        <v>0.31083469250000001</v>
      </c>
      <c r="P50" s="4">
        <v>0.34577972350000002</v>
      </c>
      <c r="Q50" s="4">
        <v>0.32686791269999999</v>
      </c>
      <c r="R50" s="4">
        <v>0.32151455499999998</v>
      </c>
      <c r="S50" s="4">
        <v>0.30843260839999997</v>
      </c>
      <c r="U50" s="5">
        <f t="shared" si="3"/>
        <v>2026</v>
      </c>
      <c r="V50" s="4">
        <v>0.387923352</v>
      </c>
      <c r="W50" s="4">
        <v>0.38501535710000001</v>
      </c>
      <c r="X50" s="4">
        <v>0.32839793090000002</v>
      </c>
      <c r="Y50" s="4">
        <v>0.31111075869999999</v>
      </c>
      <c r="Z50" s="4">
        <v>0.35002867389999998</v>
      </c>
      <c r="AA50" s="4">
        <v>0.32633260349999998</v>
      </c>
      <c r="AB50" s="4">
        <v>0.32596318130000002</v>
      </c>
      <c r="AC50" s="4">
        <v>0.3076423211</v>
      </c>
    </row>
    <row r="51" spans="1:29">
      <c r="A51" s="5">
        <f t="shared" si="2"/>
        <v>2026</v>
      </c>
      <c r="B51" s="4">
        <v>0.3842755169</v>
      </c>
      <c r="C51" s="4">
        <v>0.38388726610000001</v>
      </c>
      <c r="D51" s="4">
        <v>0.32552233120000001</v>
      </c>
      <c r="E51" s="4">
        <v>0.30864350229999998</v>
      </c>
      <c r="F51" s="4">
        <v>0.34679975600000001</v>
      </c>
      <c r="G51" s="4">
        <v>0.32446527269999997</v>
      </c>
      <c r="H51" s="4">
        <v>0.32341056280000002</v>
      </c>
      <c r="I51" s="4">
        <v>0.30590715410000002</v>
      </c>
      <c r="K51" s="5">
        <f t="shared" si="1"/>
        <v>2026</v>
      </c>
      <c r="L51" s="4">
        <v>0.38510776720000001</v>
      </c>
      <c r="M51" s="4">
        <v>0.38457907609999997</v>
      </c>
      <c r="N51" s="4">
        <v>0.32486219550000001</v>
      </c>
      <c r="O51" s="4">
        <v>0.31173846049999998</v>
      </c>
      <c r="P51" s="4">
        <v>0.34822647559999997</v>
      </c>
      <c r="Q51" s="4">
        <v>0.32786121289999998</v>
      </c>
      <c r="R51" s="4">
        <v>0.32258985480000002</v>
      </c>
      <c r="S51" s="4">
        <v>0.30935927289999998</v>
      </c>
      <c r="U51" s="5">
        <f t="shared" si="3"/>
        <v>2026</v>
      </c>
      <c r="V51" s="4">
        <v>0.38655743310000001</v>
      </c>
      <c r="W51" s="4">
        <v>0.38566747429999998</v>
      </c>
      <c r="X51" s="4">
        <v>0.32931421799999999</v>
      </c>
      <c r="Y51" s="4">
        <v>0.31199200500000002</v>
      </c>
      <c r="Z51" s="4">
        <v>0.35114560989999999</v>
      </c>
      <c r="AA51" s="4">
        <v>0.32753944010000002</v>
      </c>
      <c r="AB51" s="4">
        <v>0.32660482429999999</v>
      </c>
      <c r="AC51" s="4">
        <v>0.30850602780000003</v>
      </c>
    </row>
    <row r="52" spans="1:29">
      <c r="A52" s="5">
        <f t="shared" si="2"/>
        <v>2026</v>
      </c>
      <c r="B52" s="4">
        <v>0.38452283599999998</v>
      </c>
      <c r="C52" s="4">
        <v>0.38445537210000003</v>
      </c>
      <c r="D52" s="4">
        <v>0.32434350000000001</v>
      </c>
      <c r="E52" s="4">
        <v>0.30974619920000002</v>
      </c>
      <c r="F52" s="4">
        <v>0.3478408489</v>
      </c>
      <c r="G52" s="4">
        <v>0.32601397370000001</v>
      </c>
      <c r="H52" s="4">
        <v>0.32227557649999999</v>
      </c>
      <c r="I52" s="4">
        <v>0.30707538290000003</v>
      </c>
      <c r="K52" s="5">
        <f t="shared" si="1"/>
        <v>2027</v>
      </c>
      <c r="L52" s="4">
        <v>0.38680517009999998</v>
      </c>
      <c r="M52" s="4">
        <v>0.38660814710000002</v>
      </c>
      <c r="N52" s="4">
        <v>0.3277086394</v>
      </c>
      <c r="O52" s="4">
        <v>0.3129964469</v>
      </c>
      <c r="P52" s="4">
        <v>0.34894773559999998</v>
      </c>
      <c r="Q52" s="4">
        <v>0.32852682719999998</v>
      </c>
      <c r="R52" s="4">
        <v>0.3255826061</v>
      </c>
      <c r="S52" s="4">
        <v>0.31025608490000001</v>
      </c>
      <c r="U52" s="5">
        <f t="shared" si="3"/>
        <v>2026</v>
      </c>
      <c r="V52" s="4">
        <v>0.3889605237</v>
      </c>
      <c r="W52" s="4">
        <v>0.38656320170000003</v>
      </c>
      <c r="X52" s="4">
        <v>0.32934258109999998</v>
      </c>
      <c r="Y52" s="4">
        <v>0.31266135109999998</v>
      </c>
      <c r="Z52" s="4">
        <v>0.35160720709999999</v>
      </c>
      <c r="AA52" s="4">
        <v>0.32727868100000002</v>
      </c>
      <c r="AB52" s="4">
        <v>0.32687107389999998</v>
      </c>
      <c r="AC52" s="4">
        <v>0.30917441649999999</v>
      </c>
    </row>
    <row r="53" spans="1:29">
      <c r="A53" s="5">
        <f t="shared" si="2"/>
        <v>2027</v>
      </c>
      <c r="B53" s="4">
        <v>0.38480175030000002</v>
      </c>
      <c r="C53" s="4">
        <v>0.38712478929999999</v>
      </c>
      <c r="D53" s="4">
        <v>0.32495341690000001</v>
      </c>
      <c r="E53" s="4">
        <v>0.31158842930000002</v>
      </c>
      <c r="F53" s="4">
        <v>0.34630291800000002</v>
      </c>
      <c r="G53" s="4">
        <v>0.32738096430000002</v>
      </c>
      <c r="H53" s="4">
        <v>0.322976975</v>
      </c>
      <c r="I53" s="4">
        <v>0.30868713139999998</v>
      </c>
      <c r="K53" s="5">
        <f t="shared" si="1"/>
        <v>2027</v>
      </c>
      <c r="L53" s="4">
        <v>0.38808406979999999</v>
      </c>
      <c r="M53" s="4">
        <v>0.38811032150000002</v>
      </c>
      <c r="N53" s="4">
        <v>0.32830923610000001</v>
      </c>
      <c r="O53" s="4">
        <v>0.31472664150000002</v>
      </c>
      <c r="P53" s="4">
        <v>0.3489495178</v>
      </c>
      <c r="Q53" s="4">
        <v>0.33053677190000003</v>
      </c>
      <c r="R53" s="4">
        <v>0.32614563680000003</v>
      </c>
      <c r="S53" s="4">
        <v>0.31190094010000002</v>
      </c>
      <c r="U53" s="5">
        <f t="shared" si="3"/>
        <v>2027</v>
      </c>
      <c r="V53" s="4">
        <v>0.39377269850000002</v>
      </c>
      <c r="W53" s="4">
        <v>0.38968557590000003</v>
      </c>
      <c r="X53" s="4">
        <v>0.33341648600000001</v>
      </c>
      <c r="Y53" s="4">
        <v>0.31413110630000002</v>
      </c>
      <c r="Z53" s="4">
        <v>0.35498371229999998</v>
      </c>
      <c r="AA53" s="4">
        <v>0.32873170480000002</v>
      </c>
      <c r="AB53" s="4">
        <v>0.33062000940000003</v>
      </c>
      <c r="AC53" s="4">
        <v>0.31002296909999999</v>
      </c>
    </row>
    <row r="54" spans="1:29">
      <c r="A54" s="5">
        <f t="shared" si="2"/>
        <v>2027</v>
      </c>
      <c r="B54" s="4">
        <v>0.38507529190000001</v>
      </c>
      <c r="C54" s="4">
        <v>0.38806819129999998</v>
      </c>
      <c r="D54" s="4">
        <v>0.3259045659</v>
      </c>
      <c r="E54" s="4">
        <v>0.31290745869999997</v>
      </c>
      <c r="F54" s="4">
        <v>0.34579454100000001</v>
      </c>
      <c r="G54" s="4">
        <v>0.32849170999999999</v>
      </c>
      <c r="H54" s="4">
        <v>0.32371314379999999</v>
      </c>
      <c r="I54" s="4">
        <v>0.30980471139999999</v>
      </c>
      <c r="K54" s="5">
        <f t="shared" si="1"/>
        <v>2027</v>
      </c>
      <c r="L54" s="4">
        <v>0.39050586310000002</v>
      </c>
      <c r="M54" s="4">
        <v>0.38900363840000002</v>
      </c>
      <c r="N54" s="4">
        <v>0.33046393000000002</v>
      </c>
      <c r="O54" s="4">
        <v>0.31576318840000001</v>
      </c>
      <c r="P54" s="4">
        <v>0.35108376159999999</v>
      </c>
      <c r="Q54" s="4">
        <v>0.33068581339999997</v>
      </c>
      <c r="R54" s="4">
        <v>0.32828306039999999</v>
      </c>
      <c r="S54" s="4">
        <v>0.31264512729999999</v>
      </c>
      <c r="U54" s="5">
        <f t="shared" si="3"/>
        <v>2027</v>
      </c>
      <c r="V54" s="4">
        <v>0.39426948950000001</v>
      </c>
      <c r="W54" s="4">
        <v>0.39088998079999998</v>
      </c>
      <c r="X54" s="4">
        <v>0.33394318649999999</v>
      </c>
      <c r="Y54" s="4">
        <v>0.31567922500000001</v>
      </c>
      <c r="Z54" s="4">
        <v>0.35572517910000001</v>
      </c>
      <c r="AA54" s="4">
        <v>0.33110121479999999</v>
      </c>
      <c r="AB54" s="4">
        <v>0.33087102750000003</v>
      </c>
      <c r="AC54" s="4">
        <v>0.31151844410000001</v>
      </c>
    </row>
    <row r="55" spans="1:29">
      <c r="A55" s="5">
        <f t="shared" si="2"/>
        <v>2027</v>
      </c>
      <c r="B55" s="4">
        <v>0.38782139989999997</v>
      </c>
      <c r="C55" s="4">
        <v>0.3887675572</v>
      </c>
      <c r="D55" s="4">
        <v>0.32733996939999999</v>
      </c>
      <c r="E55" s="4">
        <v>0.31439997879999998</v>
      </c>
      <c r="F55" s="4">
        <v>0.34732513500000001</v>
      </c>
      <c r="G55" s="4">
        <v>0.3287491528</v>
      </c>
      <c r="H55" s="4">
        <v>0.32462047259999999</v>
      </c>
      <c r="I55" s="4">
        <v>0.3108172937</v>
      </c>
      <c r="K55" s="5">
        <f t="shared" si="1"/>
        <v>2027</v>
      </c>
      <c r="L55" s="4">
        <v>0.3914280939</v>
      </c>
      <c r="M55" s="4">
        <v>0.391204039</v>
      </c>
      <c r="N55" s="4">
        <v>0.33151008269999999</v>
      </c>
      <c r="O55" s="4">
        <v>0.31802023169999999</v>
      </c>
      <c r="P55" s="4">
        <v>0.35180716029999998</v>
      </c>
      <c r="Q55" s="4">
        <v>0.33311407069999999</v>
      </c>
      <c r="R55" s="4">
        <v>0.32913091109999998</v>
      </c>
      <c r="S55" s="4">
        <v>0.31442878889999998</v>
      </c>
      <c r="U55" s="5">
        <f t="shared" si="3"/>
        <v>2027</v>
      </c>
      <c r="V55" s="4">
        <v>0.39514014730000002</v>
      </c>
      <c r="W55" s="4">
        <v>0.39239964129999999</v>
      </c>
      <c r="X55" s="4">
        <v>0.33306770200000002</v>
      </c>
      <c r="Y55" s="4">
        <v>0.3174471043</v>
      </c>
      <c r="Z55" s="4">
        <v>0.35696987829999999</v>
      </c>
      <c r="AA55" s="4">
        <v>0.33270185600000002</v>
      </c>
      <c r="AB55" s="4">
        <v>0.32944927060000001</v>
      </c>
      <c r="AC55" s="4">
        <v>0.31281076079999998</v>
      </c>
    </row>
    <row r="56" spans="1:29">
      <c r="A56" s="5">
        <f t="shared" si="2"/>
        <v>2027</v>
      </c>
      <c r="B56" s="4">
        <v>0.3915302028</v>
      </c>
      <c r="C56" s="4">
        <v>0.3899071388</v>
      </c>
      <c r="D56" s="4">
        <v>0.33144318909999998</v>
      </c>
      <c r="E56" s="4">
        <v>0.31554141089999999</v>
      </c>
      <c r="F56" s="4">
        <v>0.35148346349999998</v>
      </c>
      <c r="G56" s="4">
        <v>0.33012136530000002</v>
      </c>
      <c r="H56" s="4">
        <v>0.32866873009999997</v>
      </c>
      <c r="I56" s="4">
        <v>0.31155419150000002</v>
      </c>
      <c r="K56" s="5">
        <f t="shared" si="1"/>
        <v>2028</v>
      </c>
      <c r="L56" s="4">
        <v>0.39268352670000001</v>
      </c>
      <c r="M56" s="4">
        <v>0.39255474800000001</v>
      </c>
      <c r="N56" s="4">
        <v>0.33155227349999999</v>
      </c>
      <c r="O56" s="4">
        <v>0.3190794052</v>
      </c>
      <c r="P56" s="4">
        <v>0.35389033530000003</v>
      </c>
      <c r="Q56" s="4">
        <v>0.33499351379999998</v>
      </c>
      <c r="R56" s="4">
        <v>0.32902303649999998</v>
      </c>
      <c r="S56" s="4">
        <v>0.3153443554</v>
      </c>
      <c r="U56" s="5">
        <f t="shared" si="3"/>
        <v>2027</v>
      </c>
      <c r="V56" s="4">
        <v>0.39566584560000001</v>
      </c>
      <c r="W56" s="4">
        <v>0.39512998069999999</v>
      </c>
      <c r="X56" s="4">
        <v>0.33347284910000002</v>
      </c>
      <c r="Y56" s="4">
        <v>0.31901247640000002</v>
      </c>
      <c r="Z56" s="4">
        <v>0.35685393710000002</v>
      </c>
      <c r="AA56" s="4">
        <v>0.33467230570000001</v>
      </c>
      <c r="AB56" s="4">
        <v>0.3300239304</v>
      </c>
      <c r="AC56" s="4">
        <v>0.314135416</v>
      </c>
    </row>
    <row r="57" spans="1:29">
      <c r="A57" s="5">
        <f t="shared" si="2"/>
        <v>2028</v>
      </c>
      <c r="B57" s="4">
        <v>0.38956434909999998</v>
      </c>
      <c r="C57" s="4">
        <v>0.39031348869999999</v>
      </c>
      <c r="D57" s="4">
        <v>0.32908617229999998</v>
      </c>
      <c r="E57" s="4">
        <v>0.31613808560000001</v>
      </c>
      <c r="F57" s="4">
        <v>0.35053932560000001</v>
      </c>
      <c r="G57" s="4">
        <v>0.33142747020000002</v>
      </c>
      <c r="H57" s="4">
        <v>0.32624359600000002</v>
      </c>
      <c r="I57" s="4">
        <v>0.3120959639</v>
      </c>
      <c r="K57" s="5">
        <f t="shared" si="1"/>
        <v>2028</v>
      </c>
      <c r="L57" s="4">
        <v>0.39364506100000002</v>
      </c>
      <c r="M57" s="4">
        <v>0.3942543315</v>
      </c>
      <c r="N57" s="4">
        <v>0.33273784480000002</v>
      </c>
      <c r="O57" s="4">
        <v>0.32015838619999998</v>
      </c>
      <c r="P57" s="4">
        <v>0.35497887509999998</v>
      </c>
      <c r="Q57" s="4">
        <v>0.33537393589999998</v>
      </c>
      <c r="R57" s="4">
        <v>0.3300774346</v>
      </c>
      <c r="S57" s="4">
        <v>0.31642681589999999</v>
      </c>
      <c r="U57" s="5">
        <f t="shared" si="3"/>
        <v>2028</v>
      </c>
      <c r="V57" s="4">
        <v>0.39918561959999999</v>
      </c>
      <c r="W57" s="4">
        <v>0.3954810701</v>
      </c>
      <c r="X57" s="4">
        <v>0.3368847036</v>
      </c>
      <c r="Y57" s="4">
        <v>0.31988701959999999</v>
      </c>
      <c r="Z57" s="4">
        <v>0.35981723069999999</v>
      </c>
      <c r="AA57" s="4">
        <v>0.33487652400000001</v>
      </c>
      <c r="AB57" s="4">
        <v>0.333297279</v>
      </c>
      <c r="AC57" s="4">
        <v>0.31485695899999999</v>
      </c>
    </row>
    <row r="58" spans="1:29">
      <c r="A58" s="5">
        <f t="shared" si="2"/>
        <v>2028</v>
      </c>
      <c r="B58" s="4">
        <v>0.39203362289999999</v>
      </c>
      <c r="C58" s="4">
        <v>0.3918708279</v>
      </c>
      <c r="D58" s="4">
        <v>0.33078219460000002</v>
      </c>
      <c r="E58" s="4">
        <v>0.3173665866</v>
      </c>
      <c r="F58" s="4">
        <v>0.35207167690000002</v>
      </c>
      <c r="G58" s="4">
        <v>0.3327592231</v>
      </c>
      <c r="H58" s="4">
        <v>0.32796172550000002</v>
      </c>
      <c r="I58" s="4">
        <v>0.31321480140000002</v>
      </c>
      <c r="K58" s="5">
        <f t="shared" si="1"/>
        <v>2028</v>
      </c>
      <c r="L58" s="4">
        <v>0.39287926719999999</v>
      </c>
      <c r="M58" s="4">
        <v>0.39521366749999998</v>
      </c>
      <c r="N58" s="4">
        <v>0.33262850160000001</v>
      </c>
      <c r="O58" s="4">
        <v>0.32111778489999998</v>
      </c>
      <c r="P58" s="4">
        <v>0.35303566520000002</v>
      </c>
      <c r="Q58" s="4">
        <v>0.33624513820000002</v>
      </c>
      <c r="R58" s="4">
        <v>0.3293226977</v>
      </c>
      <c r="S58" s="4">
        <v>0.3169450539</v>
      </c>
      <c r="U58" s="5">
        <f t="shared" si="3"/>
        <v>2028</v>
      </c>
      <c r="V58" s="4">
        <v>0.39594698020000002</v>
      </c>
      <c r="W58" s="4">
        <v>0.39539837960000002</v>
      </c>
      <c r="X58" s="4">
        <v>0.33463434250000001</v>
      </c>
      <c r="Y58" s="4">
        <v>0.32002332160000002</v>
      </c>
      <c r="Z58" s="4">
        <v>0.3580248701</v>
      </c>
      <c r="AA58" s="4">
        <v>0.33579091709999997</v>
      </c>
      <c r="AB58" s="4">
        <v>0.33086578169999997</v>
      </c>
      <c r="AC58" s="4">
        <v>0.3151060248</v>
      </c>
    </row>
    <row r="59" spans="1:29">
      <c r="A59" s="5">
        <f t="shared" si="2"/>
        <v>2028</v>
      </c>
      <c r="B59" s="4">
        <v>0.3936364027</v>
      </c>
      <c r="C59" s="4">
        <v>0.39365971059999999</v>
      </c>
      <c r="D59" s="4">
        <v>0.33252154909999998</v>
      </c>
      <c r="E59" s="4">
        <v>0.3186751397</v>
      </c>
      <c r="F59" s="4">
        <v>0.35359343440000002</v>
      </c>
      <c r="G59" s="4">
        <v>0.3336287469</v>
      </c>
      <c r="H59" s="4">
        <v>0.32960333679999998</v>
      </c>
      <c r="I59" s="4">
        <v>0.31441166910000001</v>
      </c>
      <c r="K59" s="5">
        <f t="shared" si="1"/>
        <v>2028</v>
      </c>
      <c r="L59" s="4">
        <v>0.39531664309999998</v>
      </c>
      <c r="M59" s="4">
        <v>0.39677218930000002</v>
      </c>
      <c r="N59" s="4">
        <v>0.33687415250000002</v>
      </c>
      <c r="O59" s="4">
        <v>0.3225648928</v>
      </c>
      <c r="P59" s="4">
        <v>0.35618242929999999</v>
      </c>
      <c r="Q59" s="4">
        <v>0.3376966844</v>
      </c>
      <c r="R59" s="4">
        <v>0.33370225019999999</v>
      </c>
      <c r="S59" s="4">
        <v>0.31838558080000001</v>
      </c>
      <c r="U59" s="5">
        <f t="shared" si="3"/>
        <v>2028</v>
      </c>
      <c r="V59" s="4">
        <v>0.39583722729999998</v>
      </c>
      <c r="W59" s="4">
        <v>0.39732591509999998</v>
      </c>
      <c r="X59" s="4">
        <v>0.33461187320000002</v>
      </c>
      <c r="Y59" s="4">
        <v>0.32177717820000001</v>
      </c>
      <c r="Z59" s="4">
        <v>0.35837316499999999</v>
      </c>
      <c r="AA59" s="4">
        <v>0.33730080600000001</v>
      </c>
      <c r="AB59" s="4">
        <v>0.33070352800000002</v>
      </c>
      <c r="AC59" s="4">
        <v>0.31675621650000002</v>
      </c>
    </row>
    <row r="60" spans="1:29">
      <c r="A60" s="5">
        <f t="shared" si="2"/>
        <v>2028</v>
      </c>
      <c r="B60" s="4">
        <v>0.39267035360000002</v>
      </c>
      <c r="C60" s="4">
        <v>0.39510656700000002</v>
      </c>
      <c r="D60" s="4">
        <v>0.33332408990000001</v>
      </c>
      <c r="E60" s="4">
        <v>0.32021971960000001</v>
      </c>
      <c r="F60" s="4">
        <v>0.35256719780000001</v>
      </c>
      <c r="G60" s="4">
        <v>0.33439692110000002</v>
      </c>
      <c r="H60" s="4">
        <v>0.3300940416</v>
      </c>
      <c r="I60" s="4">
        <v>0.3159400342</v>
      </c>
      <c r="K60" s="5">
        <f t="shared" si="1"/>
        <v>2029</v>
      </c>
      <c r="L60" s="4">
        <v>0.39373752020000002</v>
      </c>
      <c r="M60" s="4">
        <v>0.39558269880000002</v>
      </c>
      <c r="N60" s="4">
        <v>0.33564196839999999</v>
      </c>
      <c r="O60" s="4">
        <v>0.32383309659999998</v>
      </c>
      <c r="P60" s="4">
        <v>0.35430017229999999</v>
      </c>
      <c r="Q60" s="4">
        <v>0.33707834910000001</v>
      </c>
      <c r="R60" s="4">
        <v>0.33222211829999998</v>
      </c>
      <c r="S60" s="4">
        <v>0.31961211480000001</v>
      </c>
      <c r="U60" s="5">
        <f t="shared" si="3"/>
        <v>2028</v>
      </c>
      <c r="V60" s="4">
        <v>0.39924603580000001</v>
      </c>
      <c r="W60" s="4">
        <v>0.39855065509999998</v>
      </c>
      <c r="X60" s="4">
        <v>0.33720231750000002</v>
      </c>
      <c r="Y60" s="4">
        <v>0.32214844580000002</v>
      </c>
      <c r="Z60" s="4">
        <v>0.36177289629999998</v>
      </c>
      <c r="AA60" s="4">
        <v>0.33871139779999998</v>
      </c>
      <c r="AB60" s="4">
        <v>0.33339642200000003</v>
      </c>
      <c r="AC60" s="4">
        <v>0.31736096380000001</v>
      </c>
    </row>
    <row r="61" spans="1:29">
      <c r="A61" s="5">
        <f t="shared" si="2"/>
        <v>2029</v>
      </c>
      <c r="B61" s="4">
        <v>0.39344017819999999</v>
      </c>
      <c r="C61" s="4">
        <v>0.39455633490000003</v>
      </c>
      <c r="D61" s="4">
        <v>0.33515986679999998</v>
      </c>
      <c r="E61" s="4">
        <v>0.32130427099999997</v>
      </c>
      <c r="F61" s="4">
        <v>0.35432649760000001</v>
      </c>
      <c r="G61" s="4">
        <v>0.3343421144</v>
      </c>
      <c r="H61" s="4">
        <v>0.33164267419999999</v>
      </c>
      <c r="I61" s="4">
        <v>0.31699003689999999</v>
      </c>
      <c r="K61" s="5">
        <f t="shared" si="1"/>
        <v>2029</v>
      </c>
      <c r="L61" s="4">
        <v>0.39406994870000001</v>
      </c>
      <c r="M61" s="4">
        <v>0.3983221656</v>
      </c>
      <c r="N61" s="4">
        <v>0.33637084270000001</v>
      </c>
      <c r="O61" s="4">
        <v>0.32477298170000002</v>
      </c>
      <c r="P61" s="4">
        <v>0.35571195389999999</v>
      </c>
      <c r="Q61" s="4">
        <v>0.33880510940000003</v>
      </c>
      <c r="R61" s="4">
        <v>0.33297465069999999</v>
      </c>
      <c r="S61" s="4">
        <v>0.32045759130000001</v>
      </c>
      <c r="U61" s="5">
        <f t="shared" si="3"/>
        <v>2029</v>
      </c>
      <c r="V61" s="4">
        <v>0.39899675899999998</v>
      </c>
      <c r="W61" s="4">
        <v>0.39832074169999998</v>
      </c>
      <c r="X61" s="4">
        <v>0.33892694709999999</v>
      </c>
      <c r="Y61" s="4">
        <v>0.32335186970000002</v>
      </c>
      <c r="Z61" s="4">
        <v>0.36205256009999998</v>
      </c>
      <c r="AA61" s="4">
        <v>0.33852598099999998</v>
      </c>
      <c r="AB61" s="4">
        <v>0.33519301800000001</v>
      </c>
      <c r="AC61" s="4">
        <v>0.31852992340000003</v>
      </c>
    </row>
    <row r="62" spans="1:29">
      <c r="A62" s="5">
        <f t="shared" si="2"/>
        <v>2029</v>
      </c>
      <c r="B62" s="4">
        <v>0.39787357229999998</v>
      </c>
      <c r="C62" s="4">
        <v>0.39681880279999998</v>
      </c>
      <c r="D62" s="4">
        <v>0.33785969710000002</v>
      </c>
      <c r="E62" s="4">
        <v>0.32236803450000001</v>
      </c>
      <c r="F62" s="4">
        <v>0.35685222799999999</v>
      </c>
      <c r="G62" s="4">
        <v>0.33535863179999997</v>
      </c>
      <c r="H62" s="4">
        <v>0.33451145090000001</v>
      </c>
      <c r="I62" s="4">
        <v>0.31802489649999999</v>
      </c>
      <c r="K62" s="5">
        <f t="shared" si="1"/>
        <v>2029</v>
      </c>
      <c r="L62" s="4">
        <v>0.39358894770000002</v>
      </c>
      <c r="M62" s="4">
        <v>0.39806038189999998</v>
      </c>
      <c r="N62" s="4">
        <v>0.33738634779999999</v>
      </c>
      <c r="O62" s="4">
        <v>0.32497391440000001</v>
      </c>
      <c r="P62" s="4">
        <v>0.35411949660000003</v>
      </c>
      <c r="Q62" s="4">
        <v>0.33783993950000002</v>
      </c>
      <c r="R62" s="4">
        <v>0.33331552619999999</v>
      </c>
      <c r="S62" s="4">
        <v>0.3205429514</v>
      </c>
      <c r="U62" s="5">
        <f t="shared" si="3"/>
        <v>2029</v>
      </c>
      <c r="V62" s="4">
        <v>0.40044815459999999</v>
      </c>
      <c r="W62" s="4">
        <v>0.40039910629999997</v>
      </c>
      <c r="X62" s="4">
        <v>0.33905392740000001</v>
      </c>
      <c r="Y62" s="4">
        <v>0.32468699969999998</v>
      </c>
      <c r="Z62" s="4">
        <v>0.36283194670000002</v>
      </c>
      <c r="AA62" s="4">
        <v>0.33962551590000001</v>
      </c>
      <c r="AB62" s="4">
        <v>0.3354158042</v>
      </c>
      <c r="AC62" s="4">
        <v>0.31992360889999999</v>
      </c>
    </row>
    <row r="63" spans="1:29">
      <c r="A63" s="5">
        <f t="shared" si="2"/>
        <v>2029</v>
      </c>
      <c r="B63" s="4">
        <v>0.39301871469999999</v>
      </c>
      <c r="C63" s="4">
        <v>0.39723674009999999</v>
      </c>
      <c r="D63" s="4">
        <v>0.33394298059999999</v>
      </c>
      <c r="E63" s="4">
        <v>0.32208378459999998</v>
      </c>
      <c r="F63" s="4">
        <v>0.3508952582</v>
      </c>
      <c r="G63" s="4">
        <v>0.33492583349999999</v>
      </c>
      <c r="H63" s="4">
        <v>0.33089359860000001</v>
      </c>
      <c r="I63" s="4">
        <v>0.31791575439999997</v>
      </c>
      <c r="K63" s="5">
        <f t="shared" si="1"/>
        <v>2029</v>
      </c>
      <c r="L63" s="4">
        <v>0.39409751310000002</v>
      </c>
      <c r="M63" s="4">
        <v>0.39801909969999999</v>
      </c>
      <c r="N63" s="4">
        <v>0.33917515549999999</v>
      </c>
      <c r="O63" s="4">
        <v>0.32648802430000001</v>
      </c>
      <c r="P63" s="4">
        <v>0.35431989409999998</v>
      </c>
      <c r="Q63" s="4">
        <v>0.33820734470000002</v>
      </c>
      <c r="R63" s="4">
        <v>0.33533606719999998</v>
      </c>
      <c r="S63" s="4">
        <v>0.32190468970000002</v>
      </c>
      <c r="U63" s="5">
        <f t="shared" si="3"/>
        <v>2029</v>
      </c>
      <c r="V63" s="4">
        <v>0.40057304459999998</v>
      </c>
      <c r="W63" s="4">
        <v>0.40162879379999999</v>
      </c>
      <c r="X63" s="4">
        <v>0.33987546400000002</v>
      </c>
      <c r="Y63" s="4">
        <v>0.32565004730000002</v>
      </c>
      <c r="Z63" s="4">
        <v>0.36263514759999999</v>
      </c>
      <c r="AA63" s="4">
        <v>0.3403981311</v>
      </c>
      <c r="AB63" s="4">
        <v>0.3359468685</v>
      </c>
      <c r="AC63" s="4">
        <v>0.32086770679999999</v>
      </c>
    </row>
    <row r="64" spans="1:29">
      <c r="A64" s="5">
        <f t="shared" si="2"/>
        <v>2029</v>
      </c>
      <c r="B64" s="4">
        <v>0.39121757499999998</v>
      </c>
      <c r="C64" s="4">
        <v>0.39724584010000002</v>
      </c>
      <c r="D64" s="4">
        <v>0.33417155069999999</v>
      </c>
      <c r="E64" s="4">
        <v>0.32384867630000003</v>
      </c>
      <c r="F64" s="4">
        <v>0.3501456329</v>
      </c>
      <c r="G64" s="4">
        <v>0.33564864319999999</v>
      </c>
      <c r="H64" s="4">
        <v>0.33056063149999998</v>
      </c>
      <c r="I64" s="4">
        <v>0.31949396369999999</v>
      </c>
      <c r="K64" s="5">
        <f t="shared" si="1"/>
        <v>2030</v>
      </c>
      <c r="L64" s="4">
        <v>0.3941611089</v>
      </c>
      <c r="M64" s="4">
        <v>0.39826803129999999</v>
      </c>
      <c r="N64" s="4">
        <v>0.33989929610000003</v>
      </c>
      <c r="O64" s="4">
        <v>0.32807658680000001</v>
      </c>
      <c r="P64" s="4">
        <v>0.35405711820000002</v>
      </c>
      <c r="Q64" s="4">
        <v>0.33872486289999998</v>
      </c>
      <c r="R64" s="4">
        <v>0.33663723559999997</v>
      </c>
      <c r="S64" s="4">
        <v>0.32361810130000002</v>
      </c>
      <c r="U64" s="5">
        <f t="shared" si="3"/>
        <v>2029</v>
      </c>
      <c r="V64" s="4">
        <v>0.39658826740000003</v>
      </c>
      <c r="W64" s="4">
        <v>0.40177884180000001</v>
      </c>
      <c r="X64" s="4">
        <v>0.3408514051</v>
      </c>
      <c r="Y64" s="4">
        <v>0.32818728250000001</v>
      </c>
      <c r="Z64" s="4">
        <v>0.36055894490000001</v>
      </c>
      <c r="AA64" s="4">
        <v>0.3414221576</v>
      </c>
      <c r="AB64" s="4">
        <v>0.33679852919999997</v>
      </c>
      <c r="AC64" s="4">
        <v>0.32295107639999998</v>
      </c>
    </row>
    <row r="65" spans="1:29">
      <c r="A65" s="5">
        <f t="shared" si="2"/>
        <v>2030</v>
      </c>
      <c r="B65" s="4">
        <v>0.3933817007</v>
      </c>
      <c r="C65" s="4">
        <v>0.3980218177</v>
      </c>
      <c r="D65" s="4">
        <v>0.3374486927</v>
      </c>
      <c r="E65" s="4">
        <v>0.3257345613</v>
      </c>
      <c r="F65" s="4">
        <v>0.35234702400000001</v>
      </c>
      <c r="G65" s="4">
        <v>0.33677442670000002</v>
      </c>
      <c r="H65" s="4">
        <v>0.33387447240000001</v>
      </c>
      <c r="I65" s="4">
        <v>0.3210530231</v>
      </c>
      <c r="K65" s="5">
        <f t="shared" si="1"/>
        <v>2030</v>
      </c>
      <c r="L65" s="4">
        <v>0.39843433969999997</v>
      </c>
      <c r="M65" s="4">
        <v>0.40080696090000001</v>
      </c>
      <c r="N65" s="4">
        <v>0.341396115</v>
      </c>
      <c r="O65" s="4">
        <v>0.32921126410000001</v>
      </c>
      <c r="P65" s="4">
        <v>0.358719974</v>
      </c>
      <c r="Q65" s="4">
        <v>0.3415736828</v>
      </c>
      <c r="R65" s="4">
        <v>0.33774032749999999</v>
      </c>
      <c r="S65" s="4">
        <v>0.32456362649999998</v>
      </c>
      <c r="U65" s="5">
        <f t="shared" si="3"/>
        <v>2030</v>
      </c>
      <c r="V65" s="4">
        <v>0.39823038919999998</v>
      </c>
      <c r="W65" s="4">
        <v>0.40146172270000002</v>
      </c>
      <c r="X65" s="4">
        <v>0.34142471959999998</v>
      </c>
      <c r="Y65" s="4">
        <v>0.32885350790000001</v>
      </c>
      <c r="Z65" s="4">
        <v>0.36167875449999998</v>
      </c>
      <c r="AA65" s="4">
        <v>0.34124884430000002</v>
      </c>
      <c r="AB65" s="4">
        <v>0.33674414120000001</v>
      </c>
      <c r="AC65" s="4">
        <v>0.32346269379999998</v>
      </c>
    </row>
    <row r="66" spans="1:29">
      <c r="A66" s="5">
        <f t="shared" si="2"/>
        <v>2030</v>
      </c>
      <c r="B66" s="4">
        <v>0.39594640199999998</v>
      </c>
      <c r="C66" s="4">
        <v>0.39992382500000001</v>
      </c>
      <c r="D66" s="4">
        <v>0.33797459089999998</v>
      </c>
      <c r="E66" s="4">
        <v>0.32619076200000002</v>
      </c>
      <c r="F66" s="4">
        <v>0.35536386409999998</v>
      </c>
      <c r="G66" s="4">
        <v>0.33923540829999999</v>
      </c>
      <c r="H66" s="4">
        <v>0.33451498149999997</v>
      </c>
      <c r="I66" s="4">
        <v>0.32148223869999998</v>
      </c>
      <c r="K66" s="5">
        <f t="shared" si="1"/>
        <v>2030</v>
      </c>
      <c r="L66" s="4">
        <v>0.39905141179999998</v>
      </c>
      <c r="M66" s="4">
        <v>0.40243072969999999</v>
      </c>
      <c r="N66" s="4">
        <v>0.34048508490000001</v>
      </c>
      <c r="O66" s="4">
        <v>0.3300495712</v>
      </c>
      <c r="P66" s="4">
        <v>0.35918707900000002</v>
      </c>
      <c r="Q66" s="4">
        <v>0.3434430429</v>
      </c>
      <c r="R66" s="4">
        <v>0.33683953439999997</v>
      </c>
      <c r="S66" s="4">
        <v>0.32524480589999999</v>
      </c>
      <c r="U66" s="5">
        <f t="shared" si="3"/>
        <v>2030</v>
      </c>
      <c r="V66" s="4">
        <v>0.3989882025</v>
      </c>
      <c r="W66" s="4">
        <v>0.4025592482</v>
      </c>
      <c r="X66" s="4">
        <v>0.3441229374</v>
      </c>
      <c r="Y66" s="4">
        <v>0.32933941950000001</v>
      </c>
      <c r="Z66" s="4">
        <v>0.36373534899999999</v>
      </c>
      <c r="AA66" s="4">
        <v>0.343671752</v>
      </c>
      <c r="AB66" s="4">
        <v>0.33984942039999999</v>
      </c>
      <c r="AC66" s="4">
        <v>0.32370288730000002</v>
      </c>
    </row>
    <row r="67" spans="1:29">
      <c r="A67" s="5">
        <f t="shared" si="2"/>
        <v>2030</v>
      </c>
      <c r="B67" s="4">
        <v>0.3964745797</v>
      </c>
      <c r="C67" s="4">
        <v>0.4007097872</v>
      </c>
      <c r="D67" s="4">
        <v>0.33742859200000003</v>
      </c>
      <c r="E67" s="4">
        <v>0.32656628669999999</v>
      </c>
      <c r="F67" s="4">
        <v>0.3557559126</v>
      </c>
      <c r="G67" s="4">
        <v>0.33945683180000003</v>
      </c>
      <c r="H67" s="4">
        <v>0.33381179890000001</v>
      </c>
      <c r="I67" s="4">
        <v>0.32180744680000001</v>
      </c>
      <c r="K67" s="5">
        <f t="shared" si="1"/>
        <v>2030</v>
      </c>
      <c r="L67" s="4">
        <v>0.39972738990000001</v>
      </c>
      <c r="M67" s="4">
        <v>0.40318245489999999</v>
      </c>
      <c r="N67" s="4">
        <v>0.34053021950000001</v>
      </c>
      <c r="O67" s="4">
        <v>0.32949090260000002</v>
      </c>
      <c r="P67" s="4">
        <v>0.35919321669999998</v>
      </c>
      <c r="Q67" s="4">
        <v>0.34281983780000003</v>
      </c>
      <c r="R67" s="4">
        <v>0.33706472259999998</v>
      </c>
      <c r="S67" s="4">
        <v>0.3248472114</v>
      </c>
      <c r="U67" s="5">
        <f t="shared" si="3"/>
        <v>2030</v>
      </c>
      <c r="V67" s="4">
        <v>0.4033530998</v>
      </c>
      <c r="W67" s="4">
        <v>0.40301630779999997</v>
      </c>
      <c r="X67" s="4">
        <v>0.34544851799999998</v>
      </c>
      <c r="Y67" s="4">
        <v>0.32954252080000002</v>
      </c>
      <c r="Z67" s="4">
        <v>0.36729547779999999</v>
      </c>
      <c r="AA67" s="4">
        <v>0.34383043829999999</v>
      </c>
      <c r="AB67" s="4">
        <v>0.34156309229999998</v>
      </c>
      <c r="AC67" s="4">
        <v>0.32408749380000001</v>
      </c>
    </row>
    <row r="68" spans="1:29">
      <c r="A68" s="5">
        <f t="shared" si="2"/>
        <v>2030</v>
      </c>
      <c r="B68" s="4">
        <v>0.40114475719999998</v>
      </c>
      <c r="C68" s="4">
        <v>0.40295365570000002</v>
      </c>
      <c r="D68" s="4">
        <v>0.34022373680000001</v>
      </c>
      <c r="E68" s="4">
        <v>0.32745755500000001</v>
      </c>
      <c r="F68" s="4">
        <v>0.3587639453</v>
      </c>
      <c r="G68" s="4">
        <v>0.34049924120000002</v>
      </c>
      <c r="H68" s="4">
        <v>0.33645716879999998</v>
      </c>
      <c r="I68" s="4">
        <v>0.32263120779999999</v>
      </c>
      <c r="K68" s="5">
        <f t="shared" si="1"/>
        <v>2031</v>
      </c>
      <c r="L68" s="4">
        <v>0.40186394650000001</v>
      </c>
      <c r="M68" s="4">
        <v>0.40451923490000002</v>
      </c>
      <c r="N68" s="4">
        <v>0.34103995729999997</v>
      </c>
      <c r="O68" s="4">
        <v>0.33027817440000001</v>
      </c>
      <c r="P68" s="4">
        <v>0.36115025150000002</v>
      </c>
      <c r="Q68" s="4">
        <v>0.34385243370000002</v>
      </c>
      <c r="R68" s="4">
        <v>0.3374165663</v>
      </c>
      <c r="S68" s="4">
        <v>0.32536702899999997</v>
      </c>
      <c r="U68" s="5">
        <f t="shared" si="3"/>
        <v>2030</v>
      </c>
      <c r="V68" s="4">
        <v>0.40386614279999999</v>
      </c>
      <c r="W68" s="4">
        <v>0.4060846903</v>
      </c>
      <c r="X68" s="4">
        <v>0.34420036949999999</v>
      </c>
      <c r="Y68" s="4">
        <v>0.3298125415</v>
      </c>
      <c r="Z68" s="4">
        <v>0.36475192690000002</v>
      </c>
      <c r="AA68" s="4">
        <v>0.34460845769999998</v>
      </c>
      <c r="AB68" s="4">
        <v>0.33974874459999999</v>
      </c>
      <c r="AC68" s="4">
        <v>0.32434093089999999</v>
      </c>
    </row>
    <row r="69" spans="1:29">
      <c r="A69" s="5">
        <f t="shared" si="2"/>
        <v>2031</v>
      </c>
      <c r="B69" s="4">
        <v>0.39955322209999999</v>
      </c>
      <c r="C69" s="4">
        <v>0.40328977399999999</v>
      </c>
      <c r="D69" s="4">
        <v>0.34003093140000001</v>
      </c>
      <c r="E69" s="4">
        <v>0.3283821193</v>
      </c>
      <c r="F69" s="4">
        <v>0.35847063740000001</v>
      </c>
      <c r="G69" s="4">
        <v>0.34147483319999999</v>
      </c>
      <c r="H69" s="4">
        <v>0.33616469459999998</v>
      </c>
      <c r="I69" s="4">
        <v>0.3234222913</v>
      </c>
      <c r="K69" s="5">
        <f t="shared" si="1"/>
        <v>2031</v>
      </c>
      <c r="L69" s="4">
        <v>0.39872273559999999</v>
      </c>
      <c r="M69" s="4">
        <v>0.40495404820000003</v>
      </c>
      <c r="N69" s="4">
        <v>0.34067351080000002</v>
      </c>
      <c r="O69" s="4">
        <v>0.33114420500000002</v>
      </c>
      <c r="P69" s="4">
        <v>0.35851389299999997</v>
      </c>
      <c r="Q69" s="4">
        <v>0.34420904289999998</v>
      </c>
      <c r="R69" s="4">
        <v>0.3370542694</v>
      </c>
      <c r="S69" s="4">
        <v>0.32625700740000002</v>
      </c>
      <c r="U69" s="5">
        <f t="shared" si="3"/>
        <v>2031</v>
      </c>
      <c r="V69" s="4">
        <v>0.40318993380000001</v>
      </c>
      <c r="W69" s="4">
        <v>0.40644821170000001</v>
      </c>
      <c r="X69" s="4">
        <v>0.34318593739999997</v>
      </c>
      <c r="Y69" s="4">
        <v>0.3308085348</v>
      </c>
      <c r="Z69" s="4">
        <v>0.3652913498</v>
      </c>
      <c r="AA69" s="4">
        <v>0.34521465480000002</v>
      </c>
      <c r="AB69" s="4">
        <v>0.3388413079</v>
      </c>
      <c r="AC69" s="4">
        <v>0.32539160189999999</v>
      </c>
    </row>
    <row r="70" spans="1:29">
      <c r="A70" s="5">
        <f t="shared" si="2"/>
        <v>2031</v>
      </c>
      <c r="B70" s="4">
        <v>0.39949573420000001</v>
      </c>
      <c r="C70" s="4">
        <v>0.4046299485</v>
      </c>
      <c r="D70" s="4">
        <v>0.33870479949999999</v>
      </c>
      <c r="E70" s="4">
        <v>0.32980973530000002</v>
      </c>
      <c r="F70" s="4">
        <v>0.35730441260000001</v>
      </c>
      <c r="G70" s="4">
        <v>0.34359708900000002</v>
      </c>
      <c r="H70" s="4">
        <v>0.33471341469999999</v>
      </c>
      <c r="I70" s="4">
        <v>0.32464531839999999</v>
      </c>
      <c r="K70" s="5">
        <f t="shared" si="1"/>
        <v>2031</v>
      </c>
      <c r="L70" s="4">
        <v>0.40006576780000003</v>
      </c>
      <c r="M70" s="4">
        <v>0.40607534369999998</v>
      </c>
      <c r="N70" s="4">
        <v>0.34162632259999998</v>
      </c>
      <c r="O70" s="4">
        <v>0.33171218409999997</v>
      </c>
      <c r="P70" s="4">
        <v>0.35845366509999999</v>
      </c>
      <c r="Q70" s="4">
        <v>0.3443730378</v>
      </c>
      <c r="R70" s="4">
        <v>0.33717706679999998</v>
      </c>
      <c r="S70" s="4">
        <v>0.3264345233</v>
      </c>
      <c r="U70" s="5">
        <f t="shared" si="3"/>
        <v>2031</v>
      </c>
      <c r="V70" s="4">
        <v>0.40507742079999998</v>
      </c>
      <c r="W70" s="4">
        <v>0.40729211450000002</v>
      </c>
      <c r="X70" s="4">
        <v>0.34661551909999999</v>
      </c>
      <c r="Y70" s="4">
        <v>0.33226228790000001</v>
      </c>
      <c r="Z70" s="4">
        <v>0.3660131096</v>
      </c>
      <c r="AA70" s="4">
        <v>0.34621269220000001</v>
      </c>
      <c r="AB70" s="4">
        <v>0.34195157180000002</v>
      </c>
      <c r="AC70" s="4">
        <v>0.3265381215</v>
      </c>
    </row>
    <row r="71" spans="1:29">
      <c r="A71" s="5">
        <f t="shared" si="2"/>
        <v>2031</v>
      </c>
      <c r="B71" s="4">
        <v>0.39661581839999999</v>
      </c>
      <c r="C71" s="4">
        <v>0.40556321579999999</v>
      </c>
      <c r="D71" s="4">
        <v>0.33622814639999998</v>
      </c>
      <c r="E71" s="4">
        <v>0.32997966169999998</v>
      </c>
      <c r="F71" s="4">
        <v>0.35431460590000002</v>
      </c>
      <c r="G71" s="4">
        <v>0.34267848429999997</v>
      </c>
      <c r="H71" s="4">
        <v>0.33218545360000001</v>
      </c>
      <c r="I71" s="4">
        <v>0.32500898449999999</v>
      </c>
      <c r="K71" s="5">
        <f t="shared" si="1"/>
        <v>2031</v>
      </c>
      <c r="L71" s="4">
        <v>0.40217767720000003</v>
      </c>
      <c r="M71" s="4">
        <v>0.40704979419999998</v>
      </c>
      <c r="N71" s="4">
        <v>0.34466790349999998</v>
      </c>
      <c r="O71" s="4">
        <v>0.3326445489</v>
      </c>
      <c r="P71" s="4">
        <v>0.3611536528</v>
      </c>
      <c r="Q71" s="4">
        <v>0.34563037060000001</v>
      </c>
      <c r="R71" s="4">
        <v>0.3397623863</v>
      </c>
      <c r="S71" s="4">
        <v>0.3271250107</v>
      </c>
      <c r="U71" s="5">
        <f t="shared" si="3"/>
        <v>2031</v>
      </c>
      <c r="V71" s="4">
        <v>0.4041330138</v>
      </c>
      <c r="W71" s="4">
        <v>0.40790552769999999</v>
      </c>
      <c r="X71" s="4">
        <v>0.3468804184</v>
      </c>
      <c r="Y71" s="4">
        <v>0.33295213130000001</v>
      </c>
      <c r="Z71" s="4">
        <v>0.36559667340000002</v>
      </c>
      <c r="AA71" s="4">
        <v>0.34618103519999999</v>
      </c>
      <c r="AB71" s="4">
        <v>0.3424866325</v>
      </c>
      <c r="AC71" s="4">
        <v>0.32717228650000002</v>
      </c>
    </row>
    <row r="72" spans="1:29">
      <c r="A72" s="5">
        <f t="shared" si="2"/>
        <v>2031</v>
      </c>
      <c r="B72" s="4">
        <v>0.39887414129999998</v>
      </c>
      <c r="C72" s="4">
        <v>0.40674295929999998</v>
      </c>
      <c r="D72" s="4">
        <v>0.3394404171</v>
      </c>
      <c r="E72" s="4">
        <v>0.33117843270000002</v>
      </c>
      <c r="F72" s="4">
        <v>0.354562773</v>
      </c>
      <c r="G72" s="4">
        <v>0.34257628420000003</v>
      </c>
      <c r="H72" s="4">
        <v>0.33518524579999998</v>
      </c>
      <c r="I72" s="4">
        <v>0.32619595410000002</v>
      </c>
      <c r="K72" s="5">
        <f t="shared" si="1"/>
        <v>2032</v>
      </c>
      <c r="L72" s="4">
        <v>0.4018879709</v>
      </c>
      <c r="M72" s="4">
        <v>0.40649143329999998</v>
      </c>
      <c r="N72" s="4">
        <v>0.34403187070000002</v>
      </c>
      <c r="O72" s="4">
        <v>0.33382397279999998</v>
      </c>
      <c r="P72" s="4">
        <v>0.36178231189999999</v>
      </c>
      <c r="Q72" s="4">
        <v>0.3459562384</v>
      </c>
      <c r="R72" s="4">
        <v>0.33947926140000001</v>
      </c>
      <c r="S72" s="4">
        <v>0.32770902330000001</v>
      </c>
      <c r="U72" s="5">
        <f t="shared" si="3"/>
        <v>2031</v>
      </c>
      <c r="V72" s="4">
        <v>0.40446472960000002</v>
      </c>
      <c r="W72" s="4">
        <v>0.4101076749</v>
      </c>
      <c r="X72" s="4">
        <v>0.34890949040000002</v>
      </c>
      <c r="Y72" s="4">
        <v>0.3350646477</v>
      </c>
      <c r="Z72" s="4">
        <v>0.36647510350000001</v>
      </c>
      <c r="AA72" s="4">
        <v>0.34839923389999999</v>
      </c>
      <c r="AB72" s="4">
        <v>0.3443973367</v>
      </c>
      <c r="AC72" s="4">
        <v>0.3290990265</v>
      </c>
    </row>
    <row r="73" spans="1:29">
      <c r="A73" s="5">
        <f t="shared" si="2"/>
        <v>2032</v>
      </c>
      <c r="B73" s="4">
        <v>0.39844141350000001</v>
      </c>
      <c r="C73" s="4">
        <v>0.40489682789999998</v>
      </c>
      <c r="D73" s="4">
        <v>0.34031152139999998</v>
      </c>
      <c r="E73" s="4">
        <v>0.331926045</v>
      </c>
      <c r="F73" s="4">
        <v>0.35563600950000002</v>
      </c>
      <c r="G73" s="4">
        <v>0.34208779719999999</v>
      </c>
      <c r="H73" s="4">
        <v>0.33538542840000002</v>
      </c>
      <c r="I73" s="4">
        <v>0.3263222663</v>
      </c>
      <c r="K73" s="5">
        <f t="shared" ref="K73:K107" si="4">K69+1</f>
        <v>2032</v>
      </c>
      <c r="L73" s="4">
        <v>0.40542000090000002</v>
      </c>
      <c r="M73" s="4">
        <v>0.40596364270000002</v>
      </c>
      <c r="N73" s="4">
        <v>0.34779570789999997</v>
      </c>
      <c r="O73" s="4">
        <v>0.3343417736</v>
      </c>
      <c r="P73" s="4">
        <v>0.36556087370000001</v>
      </c>
      <c r="Q73" s="4">
        <v>0.34645972650000001</v>
      </c>
      <c r="R73" s="4">
        <v>0.34302001939999999</v>
      </c>
      <c r="S73" s="4">
        <v>0.328299813</v>
      </c>
      <c r="U73" s="5">
        <f t="shared" si="3"/>
        <v>2032</v>
      </c>
      <c r="V73" s="4">
        <v>0.40815360239999998</v>
      </c>
      <c r="W73" s="4">
        <v>0.40936815560000001</v>
      </c>
      <c r="X73" s="4">
        <v>0.35420096309999999</v>
      </c>
      <c r="Y73" s="4">
        <v>0.33688902079999999</v>
      </c>
      <c r="Z73" s="4">
        <v>0.37135299989999998</v>
      </c>
      <c r="AA73" s="4">
        <v>0.34925554120000002</v>
      </c>
      <c r="AB73" s="4">
        <v>0.34872698000000002</v>
      </c>
      <c r="AC73" s="4">
        <v>0.3302079611</v>
      </c>
    </row>
    <row r="74" spans="1:29">
      <c r="A74" s="5">
        <f t="shared" ref="A74:A108" si="5">A70+1</f>
        <v>2032</v>
      </c>
      <c r="B74" s="4">
        <v>0.39758093189999999</v>
      </c>
      <c r="C74" s="4">
        <v>0.40659935419999998</v>
      </c>
      <c r="D74" s="4">
        <v>0.33902675119999998</v>
      </c>
      <c r="E74" s="4">
        <v>0.33290447249999999</v>
      </c>
      <c r="F74" s="4">
        <v>0.35526625169999998</v>
      </c>
      <c r="G74" s="4">
        <v>0.34349982420000003</v>
      </c>
      <c r="H74" s="4">
        <v>0.3339517199</v>
      </c>
      <c r="I74" s="4">
        <v>0.327101637</v>
      </c>
      <c r="K74" s="5">
        <f t="shared" si="4"/>
        <v>2032</v>
      </c>
      <c r="L74" s="4">
        <v>0.40493084509999999</v>
      </c>
      <c r="M74" s="4">
        <v>0.40649328759999998</v>
      </c>
      <c r="N74" s="4">
        <v>0.34809305800000001</v>
      </c>
      <c r="O74" s="4">
        <v>0.3351837272</v>
      </c>
      <c r="P74" s="4">
        <v>0.36507245659999998</v>
      </c>
      <c r="Q74" s="4">
        <v>0.34784950999999997</v>
      </c>
      <c r="R74" s="4">
        <v>0.34296296209999999</v>
      </c>
      <c r="S74" s="4">
        <v>0.3284978153</v>
      </c>
      <c r="U74" s="5">
        <f t="shared" ref="U74:U108" si="6">U70+1</f>
        <v>2032</v>
      </c>
      <c r="V74" s="4">
        <v>0.40434018640000002</v>
      </c>
      <c r="W74" s="4">
        <v>0.40937185609999999</v>
      </c>
      <c r="X74" s="4">
        <v>0.3518795763</v>
      </c>
      <c r="Y74" s="4">
        <v>0.33829535849999998</v>
      </c>
      <c r="Z74" s="4">
        <v>0.3684418854</v>
      </c>
      <c r="AA74" s="4">
        <v>0.35074059140000002</v>
      </c>
      <c r="AB74" s="4">
        <v>0.34685041570000003</v>
      </c>
      <c r="AC74" s="4">
        <v>0.3317436647</v>
      </c>
    </row>
    <row r="75" spans="1:29">
      <c r="A75" s="5">
        <f t="shared" si="5"/>
        <v>2032</v>
      </c>
      <c r="B75" s="4">
        <v>0.40116709449999999</v>
      </c>
      <c r="C75" s="4">
        <v>0.4091564452</v>
      </c>
      <c r="D75" s="4">
        <v>0.34172914710000002</v>
      </c>
      <c r="E75" s="4">
        <v>0.33437531170000001</v>
      </c>
      <c r="F75" s="4">
        <v>0.35801901320000001</v>
      </c>
      <c r="G75" s="4">
        <v>0.34487605129999999</v>
      </c>
      <c r="H75" s="4">
        <v>0.33644281580000002</v>
      </c>
      <c r="I75" s="4">
        <v>0.32861796500000001</v>
      </c>
      <c r="K75" s="5">
        <f t="shared" si="4"/>
        <v>2032</v>
      </c>
      <c r="L75" s="4">
        <v>0.40678485959999999</v>
      </c>
      <c r="M75" s="4">
        <v>0.40818617270000002</v>
      </c>
      <c r="N75" s="4">
        <v>0.35030325629999998</v>
      </c>
      <c r="O75" s="4">
        <v>0.33619133540000001</v>
      </c>
      <c r="P75" s="4">
        <v>0.36974961680000001</v>
      </c>
      <c r="Q75" s="4">
        <v>0.34987833400000001</v>
      </c>
      <c r="R75" s="4">
        <v>0.34405696810000003</v>
      </c>
      <c r="S75" s="4">
        <v>0.32915931939999998</v>
      </c>
      <c r="U75" s="5">
        <f t="shared" si="6"/>
        <v>2032</v>
      </c>
      <c r="V75" s="4">
        <v>0.4105256732</v>
      </c>
      <c r="W75" s="4">
        <v>0.41320881920000002</v>
      </c>
      <c r="X75" s="4">
        <v>0.35655381089999999</v>
      </c>
      <c r="Y75" s="4">
        <v>0.34060963239999997</v>
      </c>
      <c r="Z75" s="4">
        <v>0.37328698760000001</v>
      </c>
      <c r="AA75" s="4">
        <v>0.35328340489999999</v>
      </c>
      <c r="AB75" s="4">
        <v>0.3507090679</v>
      </c>
      <c r="AC75" s="4">
        <v>0.33340546710000002</v>
      </c>
    </row>
    <row r="76" spans="1:29">
      <c r="A76" s="5">
        <f t="shared" si="5"/>
        <v>2032</v>
      </c>
      <c r="B76" s="4">
        <v>0.40053631839999998</v>
      </c>
      <c r="C76" s="4">
        <v>0.40975490139999998</v>
      </c>
      <c r="D76" s="4">
        <v>0.34182412379999999</v>
      </c>
      <c r="E76" s="4">
        <v>0.33562179800000003</v>
      </c>
      <c r="F76" s="4">
        <v>0.35862332819999998</v>
      </c>
      <c r="G76" s="4">
        <v>0.34639051599999998</v>
      </c>
      <c r="H76" s="4">
        <v>0.33644723989999997</v>
      </c>
      <c r="I76" s="4">
        <v>0.32967935799999998</v>
      </c>
      <c r="K76" s="5">
        <f t="shared" si="4"/>
        <v>2033</v>
      </c>
      <c r="L76" s="4">
        <v>0.41123036730000001</v>
      </c>
      <c r="M76" s="4">
        <v>0.40986545029999999</v>
      </c>
      <c r="N76" s="4">
        <v>0.35234272589999999</v>
      </c>
      <c r="O76" s="4">
        <v>0.33717658090000002</v>
      </c>
      <c r="P76" s="4">
        <v>0.37224270819999999</v>
      </c>
      <c r="Q76" s="4">
        <v>0.3503264223</v>
      </c>
      <c r="R76" s="4">
        <v>0.34611344319999998</v>
      </c>
      <c r="S76" s="4">
        <v>0.3301518302</v>
      </c>
      <c r="U76" s="5">
        <f t="shared" si="6"/>
        <v>2032</v>
      </c>
      <c r="V76" s="4">
        <v>0.4113713651</v>
      </c>
      <c r="W76" s="4">
        <v>0.41351514859999999</v>
      </c>
      <c r="X76" s="4">
        <v>0.35644456790000001</v>
      </c>
      <c r="Y76" s="4">
        <v>0.34128658379999999</v>
      </c>
      <c r="Z76" s="4">
        <v>0.3760936627</v>
      </c>
      <c r="AA76" s="4">
        <v>0.35590183269999998</v>
      </c>
      <c r="AB76" s="4">
        <v>0.35042590140000002</v>
      </c>
      <c r="AC76" s="4">
        <v>0.33393819730000002</v>
      </c>
    </row>
    <row r="77" spans="1:29">
      <c r="A77" s="5">
        <f t="shared" si="5"/>
        <v>2033</v>
      </c>
      <c r="B77" s="4">
        <v>0.40069260899999998</v>
      </c>
      <c r="C77" s="4">
        <v>0.41148568340000002</v>
      </c>
      <c r="D77" s="4">
        <v>0.3425157533</v>
      </c>
      <c r="E77" s="4">
        <v>0.33717486200000002</v>
      </c>
      <c r="F77" s="4">
        <v>0.35735111000000003</v>
      </c>
      <c r="G77" s="4">
        <v>0.34731710830000001</v>
      </c>
      <c r="H77" s="4">
        <v>0.33673893630000001</v>
      </c>
      <c r="I77" s="4">
        <v>0.33071449959999999</v>
      </c>
      <c r="K77" s="5">
        <f t="shared" si="4"/>
        <v>2033</v>
      </c>
      <c r="L77" s="4">
        <v>0.41118379249999998</v>
      </c>
      <c r="M77" s="4">
        <v>0.41117673199999999</v>
      </c>
      <c r="N77" s="4">
        <v>0.35344111550000001</v>
      </c>
      <c r="O77" s="4">
        <v>0.3386900109</v>
      </c>
      <c r="P77" s="4">
        <v>0.37189157449999999</v>
      </c>
      <c r="Q77" s="4">
        <v>0.3521030336</v>
      </c>
      <c r="R77" s="4">
        <v>0.34714784920000002</v>
      </c>
      <c r="S77" s="4">
        <v>0.3314586538</v>
      </c>
      <c r="U77" s="5">
        <f t="shared" si="6"/>
        <v>2033</v>
      </c>
      <c r="V77" s="4">
        <v>0.41216168180000001</v>
      </c>
      <c r="W77" s="4">
        <v>0.41428034029999999</v>
      </c>
      <c r="X77" s="4">
        <v>0.35720190299999999</v>
      </c>
      <c r="Y77" s="4">
        <v>0.3425326387</v>
      </c>
      <c r="Z77" s="4">
        <v>0.3757096103</v>
      </c>
      <c r="AA77" s="4">
        <v>0.35661765820000002</v>
      </c>
      <c r="AB77" s="4">
        <v>0.35106628499999998</v>
      </c>
      <c r="AC77" s="4">
        <v>0.3351890079</v>
      </c>
    </row>
    <row r="78" spans="1:29">
      <c r="A78" s="5">
        <f t="shared" si="5"/>
        <v>2033</v>
      </c>
      <c r="B78" s="4">
        <v>0.40029343940000001</v>
      </c>
      <c r="C78" s="4">
        <v>0.41058205129999997</v>
      </c>
      <c r="D78" s="4">
        <v>0.3433067487</v>
      </c>
      <c r="E78" s="4">
        <v>0.338339273</v>
      </c>
      <c r="F78" s="4">
        <v>0.35710151060000001</v>
      </c>
      <c r="G78" s="4">
        <v>0.34715154390000003</v>
      </c>
      <c r="H78" s="4">
        <v>0.33669016950000002</v>
      </c>
      <c r="I78" s="4">
        <v>0.33127623709999998</v>
      </c>
      <c r="K78" s="5">
        <f t="shared" si="4"/>
        <v>2033</v>
      </c>
      <c r="L78" s="4">
        <v>0.41305352499999998</v>
      </c>
      <c r="M78" s="4">
        <v>0.41140614679999998</v>
      </c>
      <c r="N78" s="4">
        <v>0.35501066050000002</v>
      </c>
      <c r="O78" s="4">
        <v>0.3395038058</v>
      </c>
      <c r="P78" s="4">
        <v>0.37436162010000001</v>
      </c>
      <c r="Q78" s="4">
        <v>0.35277022229999999</v>
      </c>
      <c r="R78" s="4">
        <v>0.34843803089999997</v>
      </c>
      <c r="S78" s="4">
        <v>0.3317851463</v>
      </c>
      <c r="U78" s="5">
        <f t="shared" si="6"/>
        <v>2033</v>
      </c>
      <c r="V78" s="4">
        <v>0.41267649550000002</v>
      </c>
      <c r="W78" s="4">
        <v>0.41614388730000001</v>
      </c>
      <c r="X78" s="4">
        <v>0.35899192889999998</v>
      </c>
      <c r="Y78" s="4">
        <v>0.3437006252</v>
      </c>
      <c r="Z78" s="4">
        <v>0.37705922959999999</v>
      </c>
      <c r="AA78" s="4">
        <v>0.35822817150000003</v>
      </c>
      <c r="AB78" s="4">
        <v>0.3526975873</v>
      </c>
      <c r="AC78" s="4">
        <v>0.33593963809999999</v>
      </c>
    </row>
    <row r="79" spans="1:29">
      <c r="A79" s="5">
        <f t="shared" si="5"/>
        <v>2033</v>
      </c>
      <c r="B79" s="4">
        <v>0.40513344099999998</v>
      </c>
      <c r="C79" s="4">
        <v>0.41263029740000001</v>
      </c>
      <c r="D79" s="4">
        <v>0.34661531490000003</v>
      </c>
      <c r="E79" s="4">
        <v>0.33952121549999997</v>
      </c>
      <c r="F79" s="4">
        <v>0.36128253469999999</v>
      </c>
      <c r="G79" s="4">
        <v>0.34770175139999998</v>
      </c>
      <c r="H79" s="4">
        <v>0.34000003899999998</v>
      </c>
      <c r="I79" s="4">
        <v>0.33205723780000002</v>
      </c>
      <c r="K79" s="5">
        <f t="shared" si="4"/>
        <v>2033</v>
      </c>
      <c r="L79" s="4">
        <v>0.4123330851</v>
      </c>
      <c r="M79" s="4">
        <v>0.41099258249999998</v>
      </c>
      <c r="N79" s="4">
        <v>0.3556171709</v>
      </c>
      <c r="O79" s="4">
        <v>0.34021916260000001</v>
      </c>
      <c r="P79" s="4">
        <v>0.37667070200000002</v>
      </c>
      <c r="Q79" s="4">
        <v>0.35399152</v>
      </c>
      <c r="R79" s="4">
        <v>0.3484892027</v>
      </c>
      <c r="S79" s="4">
        <v>0.33241528479999999</v>
      </c>
      <c r="U79" s="5">
        <f t="shared" si="6"/>
        <v>2033</v>
      </c>
      <c r="V79" s="4">
        <v>0.41428599890000001</v>
      </c>
      <c r="W79" s="4">
        <v>0.41804190159999999</v>
      </c>
      <c r="X79" s="4">
        <v>0.35892510859999999</v>
      </c>
      <c r="Y79" s="4">
        <v>0.3449408578</v>
      </c>
      <c r="Z79" s="4">
        <v>0.3767318684</v>
      </c>
      <c r="AA79" s="4">
        <v>0.3591557917</v>
      </c>
      <c r="AB79" s="4">
        <v>0.35236051550000003</v>
      </c>
      <c r="AC79" s="4">
        <v>0.33672472679999998</v>
      </c>
    </row>
    <row r="80" spans="1:29">
      <c r="A80" s="5">
        <f t="shared" si="5"/>
        <v>2033</v>
      </c>
      <c r="B80" s="4">
        <v>0.40241578880000001</v>
      </c>
      <c r="C80" s="4">
        <v>0.4109640544</v>
      </c>
      <c r="D80" s="4">
        <v>0.34586675309999998</v>
      </c>
      <c r="E80" s="4">
        <v>0.34023769459999997</v>
      </c>
      <c r="F80" s="4">
        <v>0.36022949650000002</v>
      </c>
      <c r="G80" s="4">
        <v>0.34877344850000003</v>
      </c>
      <c r="H80" s="4">
        <v>0.33856467820000002</v>
      </c>
      <c r="I80" s="4">
        <v>0.33238861510000001</v>
      </c>
      <c r="K80" s="5">
        <f t="shared" si="4"/>
        <v>2034</v>
      </c>
      <c r="L80" s="4">
        <v>0.41075567480000003</v>
      </c>
      <c r="M80" s="4">
        <v>0.41293793220000002</v>
      </c>
      <c r="N80" s="4">
        <v>0.35429645180000002</v>
      </c>
      <c r="O80" s="4">
        <v>0.34084766869999999</v>
      </c>
      <c r="P80" s="4">
        <v>0.373783276</v>
      </c>
      <c r="Q80" s="4">
        <v>0.35390260019999997</v>
      </c>
      <c r="R80" s="4">
        <v>0.34741445100000001</v>
      </c>
      <c r="S80" s="4">
        <v>0.3328681845</v>
      </c>
      <c r="U80" s="5">
        <f t="shared" si="6"/>
        <v>2033</v>
      </c>
      <c r="V80" s="4">
        <v>0.41306780409999999</v>
      </c>
      <c r="W80" s="4">
        <v>0.4171065014</v>
      </c>
      <c r="X80" s="4">
        <v>0.35830568800000001</v>
      </c>
      <c r="Y80" s="4">
        <v>0.34531636310000002</v>
      </c>
      <c r="Z80" s="4">
        <v>0.37689145190000001</v>
      </c>
      <c r="AA80" s="4">
        <v>0.36011201910000001</v>
      </c>
      <c r="AB80" s="4">
        <v>0.35115725330000003</v>
      </c>
      <c r="AC80" s="4">
        <v>0.33690734979999998</v>
      </c>
    </row>
    <row r="81" spans="1:29">
      <c r="A81" s="5">
        <f t="shared" si="5"/>
        <v>2034</v>
      </c>
      <c r="B81" s="4">
        <v>0.4057364759</v>
      </c>
      <c r="C81" s="4">
        <v>0.41383314659999998</v>
      </c>
      <c r="D81" s="4">
        <v>0.34788406350000001</v>
      </c>
      <c r="E81" s="4">
        <v>0.34106322639999997</v>
      </c>
      <c r="F81" s="4">
        <v>0.3624776421</v>
      </c>
      <c r="G81" s="4">
        <v>0.34903806840000001</v>
      </c>
      <c r="H81" s="4">
        <v>0.339453053</v>
      </c>
      <c r="I81" s="4">
        <v>0.3322323009</v>
      </c>
      <c r="K81" s="5">
        <f t="shared" si="4"/>
        <v>2034</v>
      </c>
      <c r="L81" s="4">
        <v>0.41405370990000001</v>
      </c>
      <c r="M81" s="4">
        <v>0.41528628769999998</v>
      </c>
      <c r="N81" s="4">
        <v>0.35708811270000002</v>
      </c>
      <c r="O81" s="4">
        <v>0.34173126139999999</v>
      </c>
      <c r="P81" s="4">
        <v>0.37570319270000002</v>
      </c>
      <c r="Q81" s="4">
        <v>0.35511434549999998</v>
      </c>
      <c r="R81" s="4">
        <v>0.34957735960000003</v>
      </c>
      <c r="S81" s="4">
        <v>0.33356396170000002</v>
      </c>
      <c r="U81" s="5">
        <f t="shared" si="6"/>
        <v>2034</v>
      </c>
      <c r="V81" s="4">
        <v>0.41485653519999999</v>
      </c>
      <c r="W81" s="4">
        <v>0.41872591980000001</v>
      </c>
      <c r="X81" s="4">
        <v>0.36101532949999998</v>
      </c>
      <c r="Y81" s="4">
        <v>0.3459572159</v>
      </c>
      <c r="Z81" s="4">
        <v>0.3775014766</v>
      </c>
      <c r="AA81" s="4">
        <v>0.35896661120000001</v>
      </c>
      <c r="AB81" s="4">
        <v>0.35362753619999998</v>
      </c>
      <c r="AC81" s="4">
        <v>0.33709722009999998</v>
      </c>
    </row>
    <row r="82" spans="1:29">
      <c r="A82" s="5">
        <f t="shared" si="5"/>
        <v>2034</v>
      </c>
      <c r="B82" s="4">
        <v>0.40864754139999998</v>
      </c>
      <c r="C82" s="4">
        <v>0.41626276950000002</v>
      </c>
      <c r="D82" s="4">
        <v>0.34779783600000003</v>
      </c>
      <c r="E82" s="4">
        <v>0.3417175495</v>
      </c>
      <c r="F82" s="4">
        <v>0.36490015079999999</v>
      </c>
      <c r="G82" s="4">
        <v>0.35073131889999998</v>
      </c>
      <c r="H82" s="4">
        <v>0.33945671989999998</v>
      </c>
      <c r="I82" s="4">
        <v>0.33275641849999998</v>
      </c>
      <c r="K82" s="5">
        <f t="shared" si="4"/>
        <v>2034</v>
      </c>
      <c r="L82" s="4">
        <v>0.4120606094</v>
      </c>
      <c r="M82" s="4">
        <v>0.41736350970000002</v>
      </c>
      <c r="N82" s="4">
        <v>0.3514081248</v>
      </c>
      <c r="O82" s="4">
        <v>0.34201020799999998</v>
      </c>
      <c r="P82" s="4">
        <v>0.37388235050000002</v>
      </c>
      <c r="Q82" s="4">
        <v>0.35627303300000002</v>
      </c>
      <c r="R82" s="4">
        <v>0.34382467430000002</v>
      </c>
      <c r="S82" s="4">
        <v>0.33322158340000002</v>
      </c>
      <c r="U82" s="5">
        <f t="shared" si="6"/>
        <v>2034</v>
      </c>
      <c r="V82" s="4">
        <v>0.41652088440000001</v>
      </c>
      <c r="W82" s="4">
        <v>0.42129747810000001</v>
      </c>
      <c r="X82" s="4">
        <v>0.36200306929999998</v>
      </c>
      <c r="Y82" s="4">
        <v>0.34701148520000002</v>
      </c>
      <c r="Z82" s="4">
        <v>0.37879094730000001</v>
      </c>
      <c r="AA82" s="4">
        <v>0.36041269549999999</v>
      </c>
      <c r="AB82" s="4">
        <v>0.35437387170000001</v>
      </c>
      <c r="AC82" s="4">
        <v>0.33782173599999998</v>
      </c>
    </row>
    <row r="83" spans="1:29">
      <c r="A83" s="5">
        <f t="shared" si="5"/>
        <v>2034</v>
      </c>
      <c r="B83" s="4">
        <v>0.4107513237</v>
      </c>
      <c r="C83" s="4">
        <v>0.4181807434</v>
      </c>
      <c r="D83" s="4">
        <v>0.34905278919999999</v>
      </c>
      <c r="E83" s="4">
        <v>0.34281196079999998</v>
      </c>
      <c r="F83" s="4">
        <v>0.36588543620000002</v>
      </c>
      <c r="G83" s="4">
        <v>0.35243468999999999</v>
      </c>
      <c r="H83" s="4">
        <v>0.34016881230000001</v>
      </c>
      <c r="I83" s="4">
        <v>0.3334390351</v>
      </c>
      <c r="K83" s="5">
        <f t="shared" si="4"/>
        <v>2034</v>
      </c>
      <c r="L83" s="4">
        <v>0.41784570659999998</v>
      </c>
      <c r="M83" s="4">
        <v>0.42086491539999998</v>
      </c>
      <c r="N83" s="4">
        <v>0.35586817599999998</v>
      </c>
      <c r="O83" s="4">
        <v>0.3429134807</v>
      </c>
      <c r="P83" s="4">
        <v>0.37800863289999997</v>
      </c>
      <c r="Q83" s="4">
        <v>0.35806151289999999</v>
      </c>
      <c r="R83" s="4">
        <v>0.34756725910000003</v>
      </c>
      <c r="S83" s="4">
        <v>0.33364368430000002</v>
      </c>
      <c r="U83" s="5">
        <f t="shared" si="6"/>
        <v>2034</v>
      </c>
      <c r="V83" s="4">
        <v>0.41880296589999999</v>
      </c>
      <c r="W83" s="4">
        <v>0.42485321329999998</v>
      </c>
      <c r="X83" s="4">
        <v>0.36201418029999999</v>
      </c>
      <c r="Y83" s="4">
        <v>0.34869462820000002</v>
      </c>
      <c r="Z83" s="4">
        <v>0.37895571979999998</v>
      </c>
      <c r="AA83" s="4">
        <v>0.36202095099999998</v>
      </c>
      <c r="AB83" s="4">
        <v>0.35287958809999997</v>
      </c>
      <c r="AC83" s="4">
        <v>0.33889270910000002</v>
      </c>
    </row>
    <row r="84" spans="1:29">
      <c r="A84" s="5">
        <f t="shared" si="5"/>
        <v>2034</v>
      </c>
      <c r="B84" s="4">
        <v>0.41165331030000002</v>
      </c>
      <c r="C84" s="4">
        <v>0.41994971349999999</v>
      </c>
      <c r="D84" s="4">
        <v>0.34838487330000001</v>
      </c>
      <c r="E84" s="4">
        <v>0.3433312744</v>
      </c>
      <c r="F84" s="4">
        <v>0.36630415249999998</v>
      </c>
      <c r="G84" s="4">
        <v>0.35346811859999999</v>
      </c>
      <c r="H84" s="4">
        <v>0.33949487140000001</v>
      </c>
      <c r="I84" s="4">
        <v>0.33393869500000001</v>
      </c>
      <c r="K84" s="5">
        <f t="shared" si="4"/>
        <v>2035</v>
      </c>
      <c r="L84" s="4">
        <v>0.41694416229999998</v>
      </c>
      <c r="M84" s="4">
        <v>0.42169075639999998</v>
      </c>
      <c r="N84" s="4">
        <v>0.35539263139999999</v>
      </c>
      <c r="O84" s="4">
        <v>0.34393291240000001</v>
      </c>
      <c r="P84" s="4">
        <v>0.37617401290000002</v>
      </c>
      <c r="Q84" s="4">
        <v>0.35753062460000001</v>
      </c>
      <c r="R84" s="4">
        <v>0.3467169081</v>
      </c>
      <c r="S84" s="4">
        <v>0.33434467499999998</v>
      </c>
      <c r="U84" s="5">
        <f t="shared" si="6"/>
        <v>2034</v>
      </c>
      <c r="V84" s="4">
        <v>0.42079586800000002</v>
      </c>
      <c r="W84" s="4">
        <v>0.42657713650000001</v>
      </c>
      <c r="X84" s="4">
        <v>0.36390793859999998</v>
      </c>
      <c r="Y84" s="4">
        <v>0.34977052289999999</v>
      </c>
      <c r="Z84" s="4">
        <v>0.37988364479999998</v>
      </c>
      <c r="AA84" s="4">
        <v>0.36282269919999999</v>
      </c>
      <c r="AB84" s="4">
        <v>0.35458946019999998</v>
      </c>
      <c r="AC84" s="4">
        <v>0.33960189089999998</v>
      </c>
    </row>
    <row r="85" spans="1:29">
      <c r="A85" s="5">
        <f t="shared" si="5"/>
        <v>2035</v>
      </c>
      <c r="B85" s="4">
        <v>0.41445022170000001</v>
      </c>
      <c r="C85" s="4">
        <v>0.42036416570000001</v>
      </c>
      <c r="D85" s="4">
        <v>0.35152629909999999</v>
      </c>
      <c r="E85" s="4">
        <v>0.34388070679999999</v>
      </c>
      <c r="F85" s="4">
        <v>0.36899087949999998</v>
      </c>
      <c r="G85" s="4">
        <v>0.35407984930000003</v>
      </c>
      <c r="H85" s="4">
        <v>0.34255270300000001</v>
      </c>
      <c r="I85" s="4">
        <v>0.3343240126</v>
      </c>
      <c r="K85" s="5">
        <f t="shared" si="4"/>
        <v>2035</v>
      </c>
      <c r="L85" s="4">
        <v>0.41687902869999999</v>
      </c>
      <c r="M85" s="4">
        <v>0.423066096</v>
      </c>
      <c r="N85" s="4">
        <v>0.35382982619999997</v>
      </c>
      <c r="O85" s="4">
        <v>0.34467809770000002</v>
      </c>
      <c r="P85" s="4">
        <v>0.375994895</v>
      </c>
      <c r="Q85" s="4">
        <v>0.35981351309999998</v>
      </c>
      <c r="R85" s="4">
        <v>0.34510068760000001</v>
      </c>
      <c r="S85" s="4">
        <v>0.33499230429999999</v>
      </c>
      <c r="U85" s="5">
        <f t="shared" si="6"/>
        <v>2035</v>
      </c>
      <c r="V85" s="4">
        <v>0.4185126233</v>
      </c>
      <c r="W85" s="4">
        <v>0.4271753948</v>
      </c>
      <c r="X85" s="4">
        <v>0.36199688679999997</v>
      </c>
      <c r="Y85" s="4">
        <v>0.3510063122</v>
      </c>
      <c r="Z85" s="4">
        <v>0.37873942049999998</v>
      </c>
      <c r="AA85" s="4">
        <v>0.36338018859999999</v>
      </c>
      <c r="AB85" s="4">
        <v>0.35297375139999998</v>
      </c>
      <c r="AC85" s="4">
        <v>0.340686663</v>
      </c>
    </row>
    <row r="86" spans="1:29">
      <c r="A86" s="5">
        <f t="shared" si="5"/>
        <v>2035</v>
      </c>
      <c r="B86" s="4">
        <v>0.41499980260000002</v>
      </c>
      <c r="C86" s="4">
        <v>0.42278378729999999</v>
      </c>
      <c r="D86" s="4">
        <v>0.35092115460000001</v>
      </c>
      <c r="E86" s="4">
        <v>0.3451506258</v>
      </c>
      <c r="F86" s="4">
        <v>0.36986801670000002</v>
      </c>
      <c r="G86" s="4">
        <v>0.35686456799999999</v>
      </c>
      <c r="H86" s="4">
        <v>0.34180342180000001</v>
      </c>
      <c r="I86" s="4">
        <v>0.3351977411</v>
      </c>
      <c r="K86" s="5">
        <f t="shared" si="4"/>
        <v>2035</v>
      </c>
      <c r="L86" s="4">
        <v>0.41801162939999997</v>
      </c>
      <c r="M86" s="4">
        <v>0.42323274030000002</v>
      </c>
      <c r="N86" s="4">
        <v>0.3580688903</v>
      </c>
      <c r="O86" s="4">
        <v>0.34587804570000003</v>
      </c>
      <c r="P86" s="4">
        <v>0.3782154318</v>
      </c>
      <c r="Q86" s="4">
        <v>0.3609107131</v>
      </c>
      <c r="R86" s="4">
        <v>0.34910347120000002</v>
      </c>
      <c r="S86" s="4">
        <v>0.33587144790000001</v>
      </c>
      <c r="U86" s="5">
        <f t="shared" si="6"/>
        <v>2035</v>
      </c>
      <c r="V86" s="4">
        <v>0.41882915310000002</v>
      </c>
      <c r="W86" s="4">
        <v>0.43006363860000002</v>
      </c>
      <c r="X86" s="4">
        <v>0.36523616180000001</v>
      </c>
      <c r="Y86" s="4">
        <v>0.35223116389999998</v>
      </c>
      <c r="Z86" s="4">
        <v>0.37997573940000001</v>
      </c>
      <c r="AA86" s="4">
        <v>0.36634500479999998</v>
      </c>
      <c r="AB86" s="4">
        <v>0.35571573639999998</v>
      </c>
      <c r="AC86" s="4">
        <v>0.34155014880000001</v>
      </c>
    </row>
    <row r="87" spans="1:29">
      <c r="A87" s="5">
        <f t="shared" si="5"/>
        <v>2035</v>
      </c>
      <c r="B87" s="4">
        <v>0.41565154799999998</v>
      </c>
      <c r="C87" s="4">
        <v>0.42226697340000002</v>
      </c>
      <c r="D87" s="4">
        <v>0.35266281840000002</v>
      </c>
      <c r="E87" s="4">
        <v>0.34526032750000002</v>
      </c>
      <c r="F87" s="4">
        <v>0.37171954309999999</v>
      </c>
      <c r="G87" s="4">
        <v>0.35701389080000001</v>
      </c>
      <c r="H87" s="4">
        <v>0.34278619659999998</v>
      </c>
      <c r="I87" s="4">
        <v>0.3347538196</v>
      </c>
      <c r="K87" s="5">
        <f t="shared" si="4"/>
        <v>2035</v>
      </c>
      <c r="L87" s="4">
        <v>0.41883608179999998</v>
      </c>
      <c r="M87" s="4">
        <v>0.42486040949999998</v>
      </c>
      <c r="N87" s="4">
        <v>0.35847707350000002</v>
      </c>
      <c r="O87" s="4">
        <v>0.34680788029999998</v>
      </c>
      <c r="P87" s="4">
        <v>0.37743905290000002</v>
      </c>
      <c r="Q87" s="4">
        <v>0.3608619448</v>
      </c>
      <c r="R87" s="4">
        <v>0.34922631640000001</v>
      </c>
      <c r="S87" s="4">
        <v>0.33671684740000002</v>
      </c>
      <c r="U87" s="5">
        <f t="shared" si="6"/>
        <v>2035</v>
      </c>
      <c r="V87" s="4">
        <v>0.41987526879999998</v>
      </c>
      <c r="W87" s="4">
        <v>0.43001099009999999</v>
      </c>
      <c r="X87" s="4">
        <v>0.36565859839999998</v>
      </c>
      <c r="Y87" s="4">
        <v>0.3533934796</v>
      </c>
      <c r="Z87" s="4">
        <v>0.38062368810000002</v>
      </c>
      <c r="AA87" s="4">
        <v>0.36720133570000002</v>
      </c>
      <c r="AB87" s="4">
        <v>0.3560940447</v>
      </c>
      <c r="AC87" s="4">
        <v>0.341889942</v>
      </c>
    </row>
    <row r="88" spans="1:29">
      <c r="A88" s="5">
        <f t="shared" si="5"/>
        <v>2035</v>
      </c>
      <c r="B88" s="4">
        <v>0.41513294109999999</v>
      </c>
      <c r="C88" s="4">
        <v>0.42106083529999999</v>
      </c>
      <c r="D88" s="4">
        <v>0.35169249009999998</v>
      </c>
      <c r="E88" s="4">
        <v>0.34579083900000002</v>
      </c>
      <c r="F88" s="4">
        <v>0.36993951689999999</v>
      </c>
      <c r="G88" s="4">
        <v>0.35630805729999998</v>
      </c>
      <c r="H88" s="4">
        <v>0.34166942220000002</v>
      </c>
      <c r="I88" s="4">
        <v>0.33495659319999999</v>
      </c>
      <c r="K88" s="5">
        <f t="shared" si="4"/>
        <v>2036</v>
      </c>
      <c r="L88" s="4">
        <v>0.41733525589999998</v>
      </c>
      <c r="M88" s="4">
        <v>0.423330121</v>
      </c>
      <c r="N88" s="4">
        <v>0.35836017199999998</v>
      </c>
      <c r="O88" s="4">
        <v>0.34812034809999998</v>
      </c>
      <c r="P88" s="4">
        <v>0.37820424289999999</v>
      </c>
      <c r="Q88" s="4">
        <v>0.36123726389999999</v>
      </c>
      <c r="R88" s="4">
        <v>0.34894654250000001</v>
      </c>
      <c r="S88" s="4">
        <v>0.33742857650000002</v>
      </c>
      <c r="U88" s="5">
        <f t="shared" si="6"/>
        <v>2035</v>
      </c>
      <c r="V88" s="4">
        <v>0.42003107179999999</v>
      </c>
      <c r="W88" s="4">
        <v>0.4293765135</v>
      </c>
      <c r="X88" s="4">
        <v>0.3674393413</v>
      </c>
      <c r="Y88" s="4">
        <v>0.35394322439999998</v>
      </c>
      <c r="Z88" s="4">
        <v>0.38179686559999998</v>
      </c>
      <c r="AA88" s="4">
        <v>0.36685630679999998</v>
      </c>
      <c r="AB88" s="4">
        <v>0.35730667970000002</v>
      </c>
      <c r="AC88" s="4">
        <v>0.34183562509999998</v>
      </c>
    </row>
    <row r="89" spans="1:29">
      <c r="A89" s="5">
        <f t="shared" si="5"/>
        <v>2036</v>
      </c>
      <c r="B89" s="4">
        <v>0.41365098039999998</v>
      </c>
      <c r="C89" s="4">
        <v>0.42073577410000002</v>
      </c>
      <c r="D89" s="4">
        <v>0.35271155679999999</v>
      </c>
      <c r="E89" s="4">
        <v>0.34674324870000001</v>
      </c>
      <c r="F89" s="4">
        <v>0.37004263129999998</v>
      </c>
      <c r="G89" s="4">
        <v>0.35639683</v>
      </c>
      <c r="H89" s="4">
        <v>0.34237520669999999</v>
      </c>
      <c r="I89" s="4">
        <v>0.33548634980000003</v>
      </c>
      <c r="K89" s="5">
        <f t="shared" si="4"/>
        <v>2036</v>
      </c>
      <c r="L89" s="4">
        <v>0.41813323920000001</v>
      </c>
      <c r="M89" s="4">
        <v>0.42354840890000001</v>
      </c>
      <c r="N89" s="4">
        <v>0.35969540370000003</v>
      </c>
      <c r="O89" s="4">
        <v>0.34922311560000002</v>
      </c>
      <c r="P89" s="4">
        <v>0.379960356</v>
      </c>
      <c r="Q89" s="4">
        <v>0.36247536619999998</v>
      </c>
      <c r="R89" s="4">
        <v>0.3501784362</v>
      </c>
      <c r="S89" s="4">
        <v>0.33806599679999999</v>
      </c>
      <c r="U89" s="5">
        <f t="shared" si="6"/>
        <v>2036</v>
      </c>
      <c r="V89" s="4">
        <v>0.42012997359999998</v>
      </c>
      <c r="W89" s="4">
        <v>0.42786487379999999</v>
      </c>
      <c r="X89" s="4">
        <v>0.36796431540000002</v>
      </c>
      <c r="Y89" s="4">
        <v>0.35468114820000002</v>
      </c>
      <c r="Z89" s="4">
        <v>0.38218024270000001</v>
      </c>
      <c r="AA89" s="4">
        <v>0.36655585210000002</v>
      </c>
      <c r="AB89" s="4">
        <v>0.35744647689999998</v>
      </c>
      <c r="AC89" s="4">
        <v>0.34231798099999999</v>
      </c>
    </row>
    <row r="90" spans="1:29">
      <c r="A90" s="5">
        <f t="shared" si="5"/>
        <v>2036</v>
      </c>
      <c r="B90" s="4">
        <v>0.4152396096</v>
      </c>
      <c r="C90" s="4">
        <v>0.4220989027</v>
      </c>
      <c r="D90" s="4">
        <v>0.35403518699999997</v>
      </c>
      <c r="E90" s="4">
        <v>0.34737492959999999</v>
      </c>
      <c r="F90" s="4">
        <v>0.37227812339999999</v>
      </c>
      <c r="G90" s="4">
        <v>0.35794047159999998</v>
      </c>
      <c r="H90" s="4">
        <v>0.343297611</v>
      </c>
      <c r="I90" s="4">
        <v>0.33528450329999998</v>
      </c>
      <c r="K90" s="5">
        <f t="shared" si="4"/>
        <v>2036</v>
      </c>
      <c r="L90" s="4">
        <v>0.41895096739999999</v>
      </c>
      <c r="M90" s="4">
        <v>0.42587100179999998</v>
      </c>
      <c r="N90" s="4">
        <v>0.36010753760000003</v>
      </c>
      <c r="O90" s="4">
        <v>0.35026810660000002</v>
      </c>
      <c r="P90" s="4">
        <v>0.3796064166</v>
      </c>
      <c r="Q90" s="4">
        <v>0.36321410869999998</v>
      </c>
      <c r="R90" s="4">
        <v>0.3500775901</v>
      </c>
      <c r="S90" s="4">
        <v>0.33857893989999999</v>
      </c>
      <c r="U90" s="5">
        <f t="shared" si="6"/>
        <v>2036</v>
      </c>
      <c r="V90" s="4">
        <v>0.4186166295</v>
      </c>
      <c r="W90" s="4">
        <v>0.42929989680000002</v>
      </c>
      <c r="X90" s="4">
        <v>0.36514666039999999</v>
      </c>
      <c r="Y90" s="4">
        <v>0.35480041000000001</v>
      </c>
      <c r="Z90" s="4">
        <v>0.38057553820000001</v>
      </c>
      <c r="AA90" s="4">
        <v>0.36763234109999998</v>
      </c>
      <c r="AB90" s="4">
        <v>0.3549379782</v>
      </c>
      <c r="AC90" s="4">
        <v>0.34277351350000002</v>
      </c>
    </row>
    <row r="91" spans="1:29">
      <c r="A91" s="5">
        <f t="shared" si="5"/>
        <v>2036</v>
      </c>
      <c r="B91" s="4">
        <v>0.41701606149999998</v>
      </c>
      <c r="C91" s="4">
        <v>0.423585198</v>
      </c>
      <c r="D91" s="4">
        <v>0.3540672829</v>
      </c>
      <c r="E91" s="4">
        <v>0.34735925579999999</v>
      </c>
      <c r="F91" s="4">
        <v>0.37242794340000002</v>
      </c>
      <c r="G91" s="4">
        <v>0.35761837610000002</v>
      </c>
      <c r="H91" s="4">
        <v>0.34291000960000001</v>
      </c>
      <c r="I91" s="4">
        <v>0.3350271541</v>
      </c>
      <c r="K91" s="5">
        <f t="shared" si="4"/>
        <v>2036</v>
      </c>
      <c r="L91" s="4">
        <v>0.42131884530000002</v>
      </c>
      <c r="M91" s="4">
        <v>0.42687664250000001</v>
      </c>
      <c r="N91" s="4">
        <v>0.36025433420000003</v>
      </c>
      <c r="O91" s="4">
        <v>0.35086774980000002</v>
      </c>
      <c r="P91" s="4">
        <v>0.3815891085</v>
      </c>
      <c r="Q91" s="4">
        <v>0.36442212400000001</v>
      </c>
      <c r="R91" s="4">
        <v>0.35000616039999999</v>
      </c>
      <c r="S91" s="4">
        <v>0.33910072870000002</v>
      </c>
      <c r="U91" s="5">
        <f t="shared" si="6"/>
        <v>2036</v>
      </c>
      <c r="V91" s="4">
        <v>0.42169446659999998</v>
      </c>
      <c r="W91" s="4">
        <v>0.43193804920000001</v>
      </c>
      <c r="X91" s="4">
        <v>0.36610618010000001</v>
      </c>
      <c r="Y91" s="4">
        <v>0.35532223359999998</v>
      </c>
      <c r="Z91" s="4">
        <v>0.38309454539999999</v>
      </c>
      <c r="AA91" s="4">
        <v>0.36938173600000002</v>
      </c>
      <c r="AB91" s="4">
        <v>0.35624543650000001</v>
      </c>
      <c r="AC91" s="4">
        <v>0.3430672662</v>
      </c>
    </row>
    <row r="92" spans="1:29">
      <c r="A92" s="5">
        <f t="shared" si="5"/>
        <v>2036</v>
      </c>
      <c r="B92" s="4">
        <v>0.41827664679999998</v>
      </c>
      <c r="C92" s="4">
        <v>0.42428415530000002</v>
      </c>
      <c r="D92" s="4">
        <v>0.35541715759999998</v>
      </c>
      <c r="E92" s="4">
        <v>0.34843432559999998</v>
      </c>
      <c r="F92" s="4">
        <v>0.37335146559999999</v>
      </c>
      <c r="G92" s="4">
        <v>0.35853838469999999</v>
      </c>
      <c r="H92" s="4">
        <v>0.34434416309999999</v>
      </c>
      <c r="I92" s="4">
        <v>0.33590313919999998</v>
      </c>
      <c r="K92" s="5">
        <f t="shared" si="4"/>
        <v>2037</v>
      </c>
      <c r="L92" s="4">
        <v>0.42079675999999999</v>
      </c>
      <c r="M92" s="4">
        <v>0.4272552805</v>
      </c>
      <c r="N92" s="4">
        <v>0.36124665649999999</v>
      </c>
      <c r="O92" s="4">
        <v>0.35138803019999998</v>
      </c>
      <c r="P92" s="4">
        <v>0.3805371199</v>
      </c>
      <c r="Q92" s="4">
        <v>0.36371345220000001</v>
      </c>
      <c r="R92" s="4">
        <v>0.3507582897</v>
      </c>
      <c r="S92" s="4">
        <v>0.33947432230000002</v>
      </c>
      <c r="U92" s="5">
        <f t="shared" si="6"/>
        <v>2036</v>
      </c>
      <c r="V92" s="4">
        <v>0.42091813150000001</v>
      </c>
      <c r="W92" s="4">
        <v>0.43281292469999999</v>
      </c>
      <c r="X92" s="4">
        <v>0.36563646329999999</v>
      </c>
      <c r="Y92" s="4">
        <v>0.3561351445</v>
      </c>
      <c r="Z92" s="4">
        <v>0.38200065570000002</v>
      </c>
      <c r="AA92" s="4">
        <v>0.37005633339999999</v>
      </c>
      <c r="AB92" s="4">
        <v>0.35497825319999998</v>
      </c>
      <c r="AC92" s="4">
        <v>0.34335226819999998</v>
      </c>
    </row>
    <row r="93" spans="1:29">
      <c r="A93" s="5">
        <f t="shared" si="5"/>
        <v>2037</v>
      </c>
      <c r="B93" s="4">
        <v>0.41691325740000001</v>
      </c>
      <c r="C93" s="4">
        <v>0.4230212069</v>
      </c>
      <c r="D93" s="4">
        <v>0.35740430299999998</v>
      </c>
      <c r="E93" s="4">
        <v>0.34849382220000003</v>
      </c>
      <c r="F93" s="4">
        <v>0.37187848220000003</v>
      </c>
      <c r="G93" s="4">
        <v>0.3573963825</v>
      </c>
      <c r="H93" s="4">
        <v>0.34627697460000001</v>
      </c>
      <c r="I93" s="4">
        <v>0.33576399080000002</v>
      </c>
      <c r="K93" s="5">
        <f t="shared" si="4"/>
        <v>2037</v>
      </c>
      <c r="L93" s="4">
        <v>0.42017319199999997</v>
      </c>
      <c r="M93" s="4">
        <v>0.4298648397</v>
      </c>
      <c r="N93" s="4">
        <v>0.36213265849999998</v>
      </c>
      <c r="O93" s="4">
        <v>0.35300038239999998</v>
      </c>
      <c r="P93" s="4">
        <v>0.38046504110000001</v>
      </c>
      <c r="Q93" s="4">
        <v>0.36595388249999999</v>
      </c>
      <c r="R93" s="4">
        <v>0.35112760009999999</v>
      </c>
      <c r="S93" s="4">
        <v>0.34079291680000001</v>
      </c>
      <c r="U93" s="5">
        <f t="shared" si="6"/>
        <v>2037</v>
      </c>
      <c r="V93" s="4">
        <v>0.42464910630000002</v>
      </c>
      <c r="W93" s="4">
        <v>0.43351764129999998</v>
      </c>
      <c r="X93" s="4">
        <v>0.36920546319999997</v>
      </c>
      <c r="Y93" s="4">
        <v>0.35719634729999999</v>
      </c>
      <c r="Z93" s="4">
        <v>0.38589233750000002</v>
      </c>
      <c r="AA93" s="4">
        <v>0.37051638720000002</v>
      </c>
      <c r="AB93" s="4">
        <v>0.35765302609999999</v>
      </c>
      <c r="AC93" s="4">
        <v>0.34394023130000001</v>
      </c>
    </row>
    <row r="94" spans="1:29">
      <c r="A94" s="5">
        <f t="shared" si="5"/>
        <v>2037</v>
      </c>
      <c r="B94" s="4">
        <v>0.41666457769999998</v>
      </c>
      <c r="C94" s="4">
        <v>0.42513809800000002</v>
      </c>
      <c r="D94" s="4">
        <v>0.3566091294</v>
      </c>
      <c r="E94" s="4">
        <v>0.34875350469999999</v>
      </c>
      <c r="F94" s="4">
        <v>0.37056416510000001</v>
      </c>
      <c r="G94" s="4">
        <v>0.35830681679999998</v>
      </c>
      <c r="H94" s="4">
        <v>0.34457477450000001</v>
      </c>
      <c r="I94" s="4">
        <v>0.33545837439999998</v>
      </c>
      <c r="K94" s="5">
        <f t="shared" si="4"/>
        <v>2037</v>
      </c>
      <c r="L94" s="4">
        <v>0.42150895960000001</v>
      </c>
      <c r="M94" s="4">
        <v>0.42997503609999999</v>
      </c>
      <c r="N94" s="4">
        <v>0.36428453350000001</v>
      </c>
      <c r="O94" s="4">
        <v>0.35374521399999997</v>
      </c>
      <c r="P94" s="4">
        <v>0.38139870529999997</v>
      </c>
      <c r="Q94" s="4">
        <v>0.3659282076</v>
      </c>
      <c r="R94" s="4">
        <v>0.35283161769999999</v>
      </c>
      <c r="S94" s="4">
        <v>0.34087830330000002</v>
      </c>
      <c r="U94" s="5">
        <f t="shared" si="6"/>
        <v>2037</v>
      </c>
      <c r="V94" s="4">
        <v>0.42644546659999999</v>
      </c>
      <c r="W94" s="4">
        <v>0.43648732480000002</v>
      </c>
      <c r="X94" s="4">
        <v>0.36982209160000001</v>
      </c>
      <c r="Y94" s="4">
        <v>0.3582071812</v>
      </c>
      <c r="Z94" s="4">
        <v>0.38702564490000002</v>
      </c>
      <c r="AA94" s="4">
        <v>0.37221785219999998</v>
      </c>
      <c r="AB94" s="4">
        <v>0.35818817279999998</v>
      </c>
      <c r="AC94" s="4">
        <v>0.3446110013</v>
      </c>
    </row>
    <row r="95" spans="1:29">
      <c r="A95" s="5">
        <f t="shared" si="5"/>
        <v>2037</v>
      </c>
      <c r="B95" s="4">
        <v>0.41749435880000002</v>
      </c>
      <c r="C95" s="4">
        <v>0.42643785680000001</v>
      </c>
      <c r="D95" s="4">
        <v>0.35943779180000002</v>
      </c>
      <c r="E95" s="4">
        <v>0.35071187939999998</v>
      </c>
      <c r="F95" s="4">
        <v>0.37259567929999998</v>
      </c>
      <c r="G95" s="4">
        <v>0.36063635040000003</v>
      </c>
      <c r="H95" s="4">
        <v>0.34683544550000001</v>
      </c>
      <c r="I95" s="4">
        <v>0.33652810550000001</v>
      </c>
      <c r="K95" s="5">
        <f t="shared" si="4"/>
        <v>2037</v>
      </c>
      <c r="L95" s="4">
        <v>0.42153978609999998</v>
      </c>
      <c r="M95" s="4">
        <v>0.4295396843</v>
      </c>
      <c r="N95" s="4">
        <v>0.36516906939999999</v>
      </c>
      <c r="O95" s="4">
        <v>0.35520417859999998</v>
      </c>
      <c r="P95" s="4">
        <v>0.38119511690000002</v>
      </c>
      <c r="Q95" s="4">
        <v>0.36651340850000003</v>
      </c>
      <c r="R95" s="4">
        <v>0.35356359679999999</v>
      </c>
      <c r="S95" s="4">
        <v>0.34187175019999999</v>
      </c>
      <c r="U95" s="5">
        <f t="shared" si="6"/>
        <v>2037</v>
      </c>
      <c r="V95" s="4">
        <v>0.42951568400000001</v>
      </c>
      <c r="W95" s="4">
        <v>0.43969340109999999</v>
      </c>
      <c r="X95" s="4">
        <v>0.37370816470000001</v>
      </c>
      <c r="Y95" s="4">
        <v>0.36190338840000003</v>
      </c>
      <c r="Z95" s="4">
        <v>0.3906787893</v>
      </c>
      <c r="AA95" s="4">
        <v>0.37535483629999999</v>
      </c>
      <c r="AB95" s="4">
        <v>0.36122090489999997</v>
      </c>
      <c r="AC95" s="4">
        <v>0.34756953880000002</v>
      </c>
    </row>
    <row r="96" spans="1:29">
      <c r="A96" s="5">
        <f t="shared" si="5"/>
        <v>2037</v>
      </c>
      <c r="B96" s="4">
        <v>0.41732167520000002</v>
      </c>
      <c r="C96" s="4">
        <v>0.42633229169999998</v>
      </c>
      <c r="D96" s="4">
        <v>0.35784264069999999</v>
      </c>
      <c r="E96" s="4">
        <v>0.3519271195</v>
      </c>
      <c r="F96" s="4">
        <v>0.37213313199999998</v>
      </c>
      <c r="G96" s="4">
        <v>0.36180316699999998</v>
      </c>
      <c r="H96" s="4">
        <v>0.34356565300000003</v>
      </c>
      <c r="I96" s="4">
        <v>0.33667553020000002</v>
      </c>
      <c r="K96" s="5">
        <f t="shared" si="4"/>
        <v>2038</v>
      </c>
      <c r="L96" s="4">
        <v>0.4203195931</v>
      </c>
      <c r="M96" s="4">
        <v>0.42948146209999999</v>
      </c>
      <c r="N96" s="4">
        <v>0.3641691789</v>
      </c>
      <c r="O96" s="4">
        <v>0.35581309439999997</v>
      </c>
      <c r="P96" s="4">
        <v>0.37930144560000001</v>
      </c>
      <c r="Q96" s="4">
        <v>0.36527857879999998</v>
      </c>
      <c r="R96" s="4">
        <v>0.35220091390000002</v>
      </c>
      <c r="S96" s="4">
        <v>0.34204328589999999</v>
      </c>
      <c r="U96" s="5">
        <f t="shared" si="6"/>
        <v>2037</v>
      </c>
      <c r="V96" s="4">
        <v>0.43076836039999999</v>
      </c>
      <c r="W96" s="4">
        <v>0.44084425739999999</v>
      </c>
      <c r="X96" s="4">
        <v>0.37529175460000003</v>
      </c>
      <c r="Y96" s="4">
        <v>0.36392664559999999</v>
      </c>
      <c r="Z96" s="4">
        <v>0.39157306559999999</v>
      </c>
      <c r="AA96" s="4">
        <v>0.37647579959999999</v>
      </c>
      <c r="AB96" s="4">
        <v>0.3621148105</v>
      </c>
      <c r="AC96" s="4">
        <v>0.34876368569999999</v>
      </c>
    </row>
    <row r="97" spans="1:29">
      <c r="A97" s="5">
        <f t="shared" si="5"/>
        <v>2038</v>
      </c>
      <c r="B97" s="4">
        <v>0.41840687209999999</v>
      </c>
      <c r="C97" s="4">
        <v>0.42792681240000002</v>
      </c>
      <c r="D97" s="4">
        <v>0.36188078169999999</v>
      </c>
      <c r="E97" s="4">
        <v>0.35366020860000003</v>
      </c>
      <c r="F97" s="4">
        <v>0.3731974609</v>
      </c>
      <c r="G97" s="4">
        <v>0.36187385509999997</v>
      </c>
      <c r="H97" s="4">
        <v>0.34744672059999998</v>
      </c>
      <c r="I97" s="4">
        <v>0.3376350649</v>
      </c>
      <c r="K97" s="5">
        <f t="shared" si="4"/>
        <v>2038</v>
      </c>
      <c r="L97" s="4">
        <v>0.42393957110000002</v>
      </c>
      <c r="M97" s="4">
        <v>0.43113400629999998</v>
      </c>
      <c r="N97" s="4">
        <v>0.36704674990000002</v>
      </c>
      <c r="O97" s="4">
        <v>0.35658313600000002</v>
      </c>
      <c r="P97" s="4">
        <v>0.3824971781</v>
      </c>
      <c r="Q97" s="4">
        <v>0.366433232</v>
      </c>
      <c r="R97" s="4">
        <v>0.35495071280000001</v>
      </c>
      <c r="S97" s="4">
        <v>0.34287233459999999</v>
      </c>
      <c r="U97" s="5">
        <f t="shared" si="6"/>
        <v>2038</v>
      </c>
      <c r="V97" s="4">
        <v>0.4297558105</v>
      </c>
      <c r="W97" s="4">
        <v>0.44147380120000002</v>
      </c>
      <c r="X97" s="4">
        <v>0.37417264960000002</v>
      </c>
      <c r="Y97" s="4">
        <v>0.36392515549999999</v>
      </c>
      <c r="Z97" s="4">
        <v>0.38898456050000002</v>
      </c>
      <c r="AA97" s="4">
        <v>0.37501232080000002</v>
      </c>
      <c r="AB97" s="4">
        <v>0.36020767710000001</v>
      </c>
      <c r="AC97" s="4">
        <v>0.34813278269999998</v>
      </c>
    </row>
    <row r="98" spans="1:29">
      <c r="A98" s="5">
        <f t="shared" si="5"/>
        <v>2038</v>
      </c>
      <c r="B98" s="4">
        <v>0.4209250477</v>
      </c>
      <c r="C98" s="4">
        <v>0.42993786719999999</v>
      </c>
      <c r="D98" s="4">
        <v>0.36227928990000002</v>
      </c>
      <c r="E98" s="4">
        <v>0.35438028710000002</v>
      </c>
      <c r="F98" s="4">
        <v>0.37477796530000002</v>
      </c>
      <c r="G98" s="4">
        <v>0.36387091090000001</v>
      </c>
      <c r="H98" s="4">
        <v>0.34707983370000001</v>
      </c>
      <c r="I98" s="4">
        <v>0.33777848999999999</v>
      </c>
      <c r="K98" s="5">
        <f t="shared" si="4"/>
        <v>2038</v>
      </c>
      <c r="L98" s="4">
        <v>0.42191614700000002</v>
      </c>
      <c r="M98" s="4">
        <v>0.43124362700000002</v>
      </c>
      <c r="N98" s="4">
        <v>0.36523193450000002</v>
      </c>
      <c r="O98" s="4">
        <v>0.35726942839999998</v>
      </c>
      <c r="P98" s="4">
        <v>0.37965209309999998</v>
      </c>
      <c r="Q98" s="4">
        <v>0.3669790812</v>
      </c>
      <c r="R98" s="4">
        <v>0.3530993167</v>
      </c>
      <c r="S98" s="4">
        <v>0.3429850317</v>
      </c>
      <c r="U98" s="5">
        <f t="shared" si="6"/>
        <v>2038</v>
      </c>
      <c r="V98" s="4">
        <v>0.431772973</v>
      </c>
      <c r="W98" s="4">
        <v>0.44278781039999998</v>
      </c>
      <c r="X98" s="4">
        <v>0.37668939829999998</v>
      </c>
      <c r="Y98" s="4">
        <v>0.3653524413</v>
      </c>
      <c r="Z98" s="4">
        <v>0.3918141429</v>
      </c>
      <c r="AA98" s="4">
        <v>0.37631793759999999</v>
      </c>
      <c r="AB98" s="4">
        <v>0.36209536320000002</v>
      </c>
      <c r="AC98" s="4">
        <v>0.34894115790000002</v>
      </c>
    </row>
    <row r="99" spans="1:29">
      <c r="A99" s="5">
        <f t="shared" si="5"/>
        <v>2038</v>
      </c>
      <c r="B99" s="4">
        <v>0.42135467669999999</v>
      </c>
      <c r="C99" s="4">
        <v>0.4302294713</v>
      </c>
      <c r="D99" s="4">
        <v>0.3615958131</v>
      </c>
      <c r="E99" s="4">
        <v>0.35464598060000002</v>
      </c>
      <c r="F99" s="4">
        <v>0.37525251570000001</v>
      </c>
      <c r="G99" s="4">
        <v>0.36407367149999997</v>
      </c>
      <c r="H99" s="4">
        <v>0.34645926519999998</v>
      </c>
      <c r="I99" s="4">
        <v>0.33754015910000001</v>
      </c>
      <c r="K99" s="5">
        <f t="shared" si="4"/>
        <v>2038</v>
      </c>
      <c r="L99" s="4">
        <v>0.4241935906</v>
      </c>
      <c r="M99" s="4">
        <v>0.43420418830000002</v>
      </c>
      <c r="N99" s="4">
        <v>0.36512625300000001</v>
      </c>
      <c r="O99" s="4">
        <v>0.35752918080000001</v>
      </c>
      <c r="P99" s="4">
        <v>0.38107003950000001</v>
      </c>
      <c r="Q99" s="4">
        <v>0.36744446019999999</v>
      </c>
      <c r="R99" s="4">
        <v>0.35211037070000001</v>
      </c>
      <c r="S99" s="4">
        <v>0.34309069580000001</v>
      </c>
      <c r="U99" s="5">
        <f t="shared" si="6"/>
        <v>2038</v>
      </c>
      <c r="V99" s="4">
        <v>0.43550001199999999</v>
      </c>
      <c r="W99" s="4">
        <v>0.44324922150000001</v>
      </c>
      <c r="X99" s="4">
        <v>0.38213335840000001</v>
      </c>
      <c r="Y99" s="4">
        <v>0.36659106209999998</v>
      </c>
      <c r="Z99" s="4">
        <v>0.39492035170000001</v>
      </c>
      <c r="AA99" s="4">
        <v>0.37654998239999998</v>
      </c>
      <c r="AB99" s="4">
        <v>0.36763880469999999</v>
      </c>
      <c r="AC99" s="4">
        <v>0.3499171995</v>
      </c>
    </row>
    <row r="100" spans="1:29">
      <c r="A100" s="5">
        <f t="shared" si="5"/>
        <v>2038</v>
      </c>
      <c r="B100" s="4">
        <v>0.42503391019999998</v>
      </c>
      <c r="C100" s="4">
        <v>0.4346007549</v>
      </c>
      <c r="D100" s="4">
        <v>0.36327563349999997</v>
      </c>
      <c r="E100" s="4">
        <v>0.35629865199999999</v>
      </c>
      <c r="F100" s="4">
        <v>0.377213454</v>
      </c>
      <c r="G100" s="4">
        <v>0.36648632129999997</v>
      </c>
      <c r="H100" s="4">
        <v>0.34707951619999999</v>
      </c>
      <c r="I100" s="4">
        <v>0.33846629369999998</v>
      </c>
      <c r="K100" s="5">
        <f t="shared" si="4"/>
        <v>2039</v>
      </c>
      <c r="L100" s="4">
        <v>0.42402808130000003</v>
      </c>
      <c r="M100" s="4">
        <v>0.4336132815</v>
      </c>
      <c r="N100" s="4">
        <v>0.36593144529999999</v>
      </c>
      <c r="O100" s="4">
        <v>0.35824189610000001</v>
      </c>
      <c r="P100" s="4">
        <v>0.3814306368</v>
      </c>
      <c r="Q100" s="4">
        <v>0.36728885779999998</v>
      </c>
      <c r="R100" s="4">
        <v>0.35326375500000001</v>
      </c>
      <c r="S100" s="4">
        <v>0.34386197369999999</v>
      </c>
      <c r="U100" s="5">
        <f t="shared" si="6"/>
        <v>2038</v>
      </c>
      <c r="V100" s="4">
        <v>0.43610136179999998</v>
      </c>
      <c r="W100" s="4">
        <v>0.44630786909999998</v>
      </c>
      <c r="X100" s="4">
        <v>0.3803042123</v>
      </c>
      <c r="Y100" s="4">
        <v>0.36715435010000003</v>
      </c>
      <c r="Z100" s="4">
        <v>0.39363791390000002</v>
      </c>
      <c r="AA100" s="4">
        <v>0.37759518390000002</v>
      </c>
      <c r="AB100" s="4">
        <v>0.3653853735</v>
      </c>
      <c r="AC100" s="4">
        <v>0.35033945799999999</v>
      </c>
    </row>
    <row r="101" spans="1:29">
      <c r="A101" s="5">
        <f t="shared" si="5"/>
        <v>2039</v>
      </c>
      <c r="B101" s="4">
        <v>0.42563064839999998</v>
      </c>
      <c r="C101" s="4">
        <v>0.4331736933</v>
      </c>
      <c r="D101" s="4">
        <v>0.36478880520000001</v>
      </c>
      <c r="E101" s="4">
        <v>0.35630849460000003</v>
      </c>
      <c r="F101" s="4">
        <v>0.37891333370000002</v>
      </c>
      <c r="G101" s="4">
        <v>0.36493657699999998</v>
      </c>
      <c r="H101" s="4">
        <v>0.34893323799999998</v>
      </c>
      <c r="I101" s="4">
        <v>0.33840794219999998</v>
      </c>
      <c r="K101" s="5">
        <f t="shared" si="4"/>
        <v>2039</v>
      </c>
      <c r="L101" s="4">
        <v>0.42314246550000001</v>
      </c>
      <c r="M101" s="4">
        <v>0.43399771469999998</v>
      </c>
      <c r="N101" s="4">
        <v>0.3676742569</v>
      </c>
      <c r="O101" s="4">
        <v>0.35893651469999999</v>
      </c>
      <c r="P101" s="4">
        <v>0.38128707989999999</v>
      </c>
      <c r="Q101" s="4">
        <v>0.3681211231</v>
      </c>
      <c r="R101" s="4">
        <v>0.35479633729999999</v>
      </c>
      <c r="S101" s="4">
        <v>0.34418789579999998</v>
      </c>
      <c r="U101" s="5">
        <f t="shared" si="6"/>
        <v>2039</v>
      </c>
      <c r="V101" s="4">
        <v>0.43592474450000002</v>
      </c>
      <c r="W101" s="4">
        <v>0.44504217039999999</v>
      </c>
      <c r="X101" s="4">
        <v>0.3812670178</v>
      </c>
      <c r="Y101" s="4">
        <v>0.36717276630000001</v>
      </c>
      <c r="Z101" s="4">
        <v>0.39514770370000002</v>
      </c>
      <c r="AA101" s="4">
        <v>0.37747653320000002</v>
      </c>
      <c r="AB101" s="4">
        <v>0.36631383280000002</v>
      </c>
      <c r="AC101" s="4">
        <v>0.35025176619999998</v>
      </c>
    </row>
    <row r="102" spans="1:29">
      <c r="A102" s="5">
        <f t="shared" si="5"/>
        <v>2039</v>
      </c>
      <c r="B102" s="4">
        <v>0.42245864779999998</v>
      </c>
      <c r="C102" s="4">
        <v>0.43177774209999997</v>
      </c>
      <c r="D102" s="4">
        <v>0.36300777979999999</v>
      </c>
      <c r="E102" s="4">
        <v>0.35588277359999998</v>
      </c>
      <c r="F102" s="4">
        <v>0.37650315029999998</v>
      </c>
      <c r="G102" s="4">
        <v>0.36508831759999999</v>
      </c>
      <c r="H102" s="4">
        <v>0.34708300399999997</v>
      </c>
      <c r="I102" s="4">
        <v>0.33810841330000002</v>
      </c>
      <c r="K102" s="5">
        <f t="shared" si="4"/>
        <v>2039</v>
      </c>
      <c r="L102" s="4">
        <v>0.42151759249999998</v>
      </c>
      <c r="M102" s="4">
        <v>0.43674772099999998</v>
      </c>
      <c r="N102" s="4">
        <v>0.36660533000000001</v>
      </c>
      <c r="O102" s="4">
        <v>0.36018256279999999</v>
      </c>
      <c r="P102" s="4">
        <v>0.37743877980000001</v>
      </c>
      <c r="Q102" s="4">
        <v>0.36805534299999998</v>
      </c>
      <c r="R102" s="4">
        <v>0.35331351049999998</v>
      </c>
      <c r="S102" s="4">
        <v>0.34516258659999999</v>
      </c>
      <c r="U102" s="5">
        <f t="shared" si="6"/>
        <v>2039</v>
      </c>
      <c r="V102" s="4">
        <v>0.43404962479999998</v>
      </c>
      <c r="W102" s="4">
        <v>0.4446932737</v>
      </c>
      <c r="X102" s="4">
        <v>0.37934563700000001</v>
      </c>
      <c r="Y102" s="4">
        <v>0.36839071439999999</v>
      </c>
      <c r="Z102" s="4">
        <v>0.39491396280000002</v>
      </c>
      <c r="AA102" s="4">
        <v>0.37978931420000001</v>
      </c>
      <c r="AB102" s="4">
        <v>0.36409059980000003</v>
      </c>
      <c r="AC102" s="4">
        <v>0.35133251040000002</v>
      </c>
    </row>
    <row r="103" spans="1:29">
      <c r="A103" s="5">
        <f t="shared" si="5"/>
        <v>2039</v>
      </c>
      <c r="B103" s="4">
        <v>0.42593925589999998</v>
      </c>
      <c r="C103" s="4">
        <v>0.43536571000000002</v>
      </c>
      <c r="D103" s="4">
        <v>0.36480240130000002</v>
      </c>
      <c r="E103" s="4">
        <v>0.35754695539999998</v>
      </c>
      <c r="F103" s="4">
        <v>0.37931276879999998</v>
      </c>
      <c r="G103" s="4">
        <v>0.36642323650000003</v>
      </c>
      <c r="H103" s="4">
        <v>0.348067185</v>
      </c>
      <c r="I103" s="4">
        <v>0.33902175470000001</v>
      </c>
      <c r="K103" s="5">
        <f t="shared" si="4"/>
        <v>2039</v>
      </c>
      <c r="L103" s="4">
        <v>0.42674396939999998</v>
      </c>
      <c r="M103" s="4">
        <v>0.43716075869999999</v>
      </c>
      <c r="N103" s="4">
        <v>0.37010769459999998</v>
      </c>
      <c r="O103" s="4">
        <v>0.36084574699999999</v>
      </c>
      <c r="P103" s="4">
        <v>0.38236678699999999</v>
      </c>
      <c r="Q103" s="4">
        <v>0.36841426840000002</v>
      </c>
      <c r="R103" s="4">
        <v>0.35629507999999999</v>
      </c>
      <c r="S103" s="4">
        <v>0.34533629399999999</v>
      </c>
      <c r="U103" s="5">
        <f t="shared" si="6"/>
        <v>2039</v>
      </c>
      <c r="V103" s="4">
        <v>0.43937771549999999</v>
      </c>
      <c r="W103" s="4">
        <v>0.44920495160000001</v>
      </c>
      <c r="X103" s="4">
        <v>0.38438346820000002</v>
      </c>
      <c r="Y103" s="4">
        <v>0.37063035599999999</v>
      </c>
      <c r="Z103" s="4">
        <v>0.39787936759999998</v>
      </c>
      <c r="AA103" s="4">
        <v>0.38133885000000001</v>
      </c>
      <c r="AB103" s="4">
        <v>0.36841948019999998</v>
      </c>
      <c r="AC103" s="4">
        <v>0.35261269779999999</v>
      </c>
    </row>
    <row r="104" spans="1:29">
      <c r="A104" s="5">
        <f t="shared" si="5"/>
        <v>2039</v>
      </c>
      <c r="B104" s="4">
        <v>0.42668195689999999</v>
      </c>
      <c r="C104" s="4">
        <v>0.4359086009</v>
      </c>
      <c r="D104" s="4">
        <v>0.36542407919999997</v>
      </c>
      <c r="E104" s="4">
        <v>0.3582420382</v>
      </c>
      <c r="F104" s="4">
        <v>0.37985834639999999</v>
      </c>
      <c r="G104" s="4">
        <v>0.36784444290000001</v>
      </c>
      <c r="H104" s="4">
        <v>0.34812038620000002</v>
      </c>
      <c r="I104" s="4">
        <v>0.33922568920000001</v>
      </c>
      <c r="K104" s="5">
        <f t="shared" si="4"/>
        <v>2040</v>
      </c>
      <c r="L104" s="4">
        <v>0.42557986310000001</v>
      </c>
      <c r="M104" s="4">
        <v>0.43671908659999997</v>
      </c>
      <c r="N104" s="4">
        <v>0.36908196469999999</v>
      </c>
      <c r="O104" s="4">
        <v>0.36170179629999999</v>
      </c>
      <c r="P104" s="4">
        <v>0.38063843650000001</v>
      </c>
      <c r="Q104" s="4">
        <v>0.36846147569999999</v>
      </c>
      <c r="R104" s="4">
        <v>0.35454900630000002</v>
      </c>
      <c r="S104" s="4">
        <v>0.34575928659999999</v>
      </c>
      <c r="U104" s="5">
        <f t="shared" si="6"/>
        <v>2039</v>
      </c>
      <c r="V104" s="4">
        <v>0.43616045240000001</v>
      </c>
      <c r="W104" s="4">
        <v>0.44914992269999998</v>
      </c>
      <c r="X104" s="4">
        <v>0.38232102200000001</v>
      </c>
      <c r="Y104" s="4">
        <v>0.37043550469999997</v>
      </c>
      <c r="Z104" s="4">
        <v>0.39539026290000001</v>
      </c>
      <c r="AA104" s="4">
        <v>0.38119701649999999</v>
      </c>
      <c r="AB104" s="4">
        <v>0.36643517679999998</v>
      </c>
      <c r="AC104" s="4">
        <v>0.35247051769999999</v>
      </c>
    </row>
    <row r="105" spans="1:29">
      <c r="A105" s="5">
        <f t="shared" si="5"/>
        <v>2040</v>
      </c>
      <c r="B105" s="4">
        <v>0.42378235549999999</v>
      </c>
      <c r="C105" s="4">
        <v>0.43501290250000002</v>
      </c>
      <c r="D105" s="4">
        <v>0.36430735079999998</v>
      </c>
      <c r="E105" s="4">
        <v>0.35701274490000001</v>
      </c>
      <c r="F105" s="4">
        <v>0.37724997189999998</v>
      </c>
      <c r="G105" s="4">
        <v>0.36601557649999999</v>
      </c>
      <c r="H105" s="4">
        <v>0.3467951011</v>
      </c>
      <c r="I105" s="4">
        <v>0.33746957779999998</v>
      </c>
      <c r="K105" s="5">
        <f t="shared" si="4"/>
        <v>2040</v>
      </c>
      <c r="L105" s="4">
        <v>0.42914194039999998</v>
      </c>
      <c r="M105" s="4">
        <v>0.4399843282</v>
      </c>
      <c r="N105" s="4">
        <v>0.37340722949999999</v>
      </c>
      <c r="O105" s="4">
        <v>0.3632306018</v>
      </c>
      <c r="P105" s="4">
        <v>0.3853063799</v>
      </c>
      <c r="Q105" s="4">
        <v>0.37090293670000002</v>
      </c>
      <c r="R105" s="4">
        <v>0.35855309590000001</v>
      </c>
      <c r="S105" s="4">
        <v>0.34672566220000001</v>
      </c>
      <c r="U105" s="5">
        <f t="shared" si="6"/>
        <v>2040</v>
      </c>
      <c r="V105" s="4">
        <v>0.43746777269999998</v>
      </c>
      <c r="W105" s="4">
        <v>0.44862971839999999</v>
      </c>
      <c r="X105" s="4">
        <v>0.38410242610000001</v>
      </c>
      <c r="Y105" s="4">
        <v>0.37119631959999999</v>
      </c>
      <c r="Z105" s="4">
        <v>0.39707088839999999</v>
      </c>
      <c r="AA105" s="4">
        <v>0.38078959029999998</v>
      </c>
      <c r="AB105" s="4">
        <v>0.36734354340000003</v>
      </c>
      <c r="AC105" s="4">
        <v>0.3526236324</v>
      </c>
    </row>
    <row r="106" spans="1:29">
      <c r="A106" s="5">
        <f t="shared" si="5"/>
        <v>2040</v>
      </c>
      <c r="B106" s="4">
        <v>0.42668598340000002</v>
      </c>
      <c r="C106" s="4">
        <v>0.43668391979999999</v>
      </c>
      <c r="D106" s="4">
        <v>0.3652470887</v>
      </c>
      <c r="E106" s="4">
        <v>0.35776067030000003</v>
      </c>
      <c r="F106" s="4">
        <v>0.37908921070000001</v>
      </c>
      <c r="G106" s="4">
        <v>0.36676993489999998</v>
      </c>
      <c r="H106" s="4">
        <v>0.34696971770000001</v>
      </c>
      <c r="I106" s="4">
        <v>0.33790365280000001</v>
      </c>
      <c r="K106" s="5">
        <f t="shared" si="4"/>
        <v>2040</v>
      </c>
      <c r="L106" s="4">
        <v>0.43192863799999998</v>
      </c>
      <c r="M106" s="4">
        <v>0.44332402669999998</v>
      </c>
      <c r="N106" s="4">
        <v>0.37364049869999999</v>
      </c>
      <c r="O106" s="4">
        <v>0.3646195444</v>
      </c>
      <c r="P106" s="4">
        <v>0.38719640910000003</v>
      </c>
      <c r="Q106" s="4">
        <v>0.37330600990000001</v>
      </c>
      <c r="R106" s="4">
        <v>0.35776216919999998</v>
      </c>
      <c r="S106" s="4">
        <v>0.34721101430000001</v>
      </c>
      <c r="U106" s="5">
        <f t="shared" si="6"/>
        <v>2040</v>
      </c>
      <c r="V106" s="4">
        <v>0.44000669739999998</v>
      </c>
      <c r="W106" s="4">
        <v>0.45071802919999998</v>
      </c>
      <c r="X106" s="4">
        <v>0.38618312529999999</v>
      </c>
      <c r="Y106" s="4">
        <v>0.37207237059999998</v>
      </c>
      <c r="Z106" s="4">
        <v>0.39887411070000001</v>
      </c>
      <c r="AA106" s="4">
        <v>0.38222948779999999</v>
      </c>
      <c r="AB106" s="4">
        <v>0.36933518170000001</v>
      </c>
      <c r="AC106" s="4">
        <v>0.3529909175</v>
      </c>
    </row>
    <row r="107" spans="1:29">
      <c r="A107" s="5">
        <f t="shared" si="5"/>
        <v>2040</v>
      </c>
      <c r="B107" s="4">
        <v>0.42958870919999997</v>
      </c>
      <c r="C107" s="4">
        <v>0.43859127570000001</v>
      </c>
      <c r="D107" s="4">
        <v>0.36925906679999998</v>
      </c>
      <c r="E107" s="4">
        <v>0.35865363379999998</v>
      </c>
      <c r="F107" s="4">
        <v>0.38282654300000002</v>
      </c>
      <c r="G107" s="4">
        <v>0.36836417179999997</v>
      </c>
      <c r="H107" s="4">
        <v>0.35050396490000002</v>
      </c>
      <c r="I107" s="4">
        <v>0.33806131830000002</v>
      </c>
      <c r="K107" s="5">
        <f t="shared" si="4"/>
        <v>2040</v>
      </c>
      <c r="L107" s="4">
        <v>0.43651446820000001</v>
      </c>
      <c r="M107" s="4">
        <v>0.44469837839999998</v>
      </c>
      <c r="N107" s="4">
        <v>0.37897611460000002</v>
      </c>
      <c r="O107" s="4">
        <v>0.3664189061</v>
      </c>
      <c r="P107" s="4">
        <v>0.39103671810000001</v>
      </c>
      <c r="Q107" s="4">
        <v>0.37466527989999998</v>
      </c>
      <c r="R107" s="4">
        <v>0.36285871720000001</v>
      </c>
      <c r="S107" s="4">
        <v>0.34821076899999998</v>
      </c>
      <c r="U107" s="5">
        <f t="shared" si="6"/>
        <v>2040</v>
      </c>
      <c r="V107" s="4">
        <v>0.44367938649999999</v>
      </c>
      <c r="W107" s="4">
        <v>0.453104805</v>
      </c>
      <c r="X107" s="4">
        <v>0.38524028319999998</v>
      </c>
      <c r="Y107" s="4">
        <v>0.37183580890000001</v>
      </c>
      <c r="Z107" s="4">
        <v>0.40063342569999999</v>
      </c>
      <c r="AA107" s="4">
        <v>0.38306398190000002</v>
      </c>
      <c r="AB107" s="4">
        <v>0.36743692789999999</v>
      </c>
      <c r="AC107" s="4">
        <v>0.35238662609999999</v>
      </c>
    </row>
    <row r="108" spans="1:29">
      <c r="A108" s="5">
        <f t="shared" si="5"/>
        <v>2040</v>
      </c>
      <c r="B108" s="4">
        <v>0.43074826440000002</v>
      </c>
      <c r="C108" s="4">
        <v>0.44050935089999999</v>
      </c>
      <c r="D108" s="4">
        <v>0.36972980649999998</v>
      </c>
      <c r="E108" s="4">
        <v>0.36057958779999999</v>
      </c>
      <c r="F108" s="4">
        <v>0.38401531890000001</v>
      </c>
      <c r="G108" s="4">
        <v>0.37036480030000002</v>
      </c>
      <c r="H108" s="4">
        <v>0.3502042527</v>
      </c>
      <c r="I108" s="4">
        <v>0.33896190189999997</v>
      </c>
      <c r="U108" s="5">
        <f t="shared" si="6"/>
        <v>2040</v>
      </c>
      <c r="V108" s="4">
        <v>0.44366806219999999</v>
      </c>
      <c r="W108" s="4">
        <v>0.453605072</v>
      </c>
      <c r="X108" s="4">
        <v>0.38673115390000001</v>
      </c>
      <c r="Y108" s="4">
        <v>0.3726374106</v>
      </c>
      <c r="Z108" s="4">
        <v>0.40181200989999999</v>
      </c>
      <c r="AA108" s="4">
        <v>0.38427730469999999</v>
      </c>
      <c r="AB108" s="4">
        <v>0.36917194710000001</v>
      </c>
      <c r="AC108" s="4">
        <v>0.3529728352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103" workbookViewId="0">
      <selection activeCell="J21" sqref="J21"/>
    </sheetView>
  </sheetViews>
  <sheetFormatPr baseColWidth="10" defaultRowHeight="15" x14ac:dyDescent="0"/>
  <cols>
    <col min="1" max="11" width="10.83203125" style="1"/>
    <col min="12" max="12" width="13" style="1" bestFit="1" customWidth="1"/>
    <col min="13" max="21" width="10.83203125" style="1"/>
    <col min="22" max="22" width="13" style="1" bestFit="1" customWidth="1"/>
    <col min="23" max="16384" width="10.83203125" style="1"/>
  </cols>
  <sheetData>
    <row r="1" spans="1:29">
      <c r="B1" s="1" t="s">
        <v>0</v>
      </c>
      <c r="O1" s="1" t="s">
        <v>1</v>
      </c>
      <c r="X1" s="1" t="s">
        <v>2</v>
      </c>
    </row>
    <row r="3" spans="1:29" ht="6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K3" s="2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  <c r="U3" s="2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</row>
    <row r="4" spans="1:29">
      <c r="A4" s="2">
        <v>2014</v>
      </c>
      <c r="B4" s="4">
        <v>0.39545099719999999</v>
      </c>
      <c r="C4" s="4">
        <v>0.40098845309999998</v>
      </c>
      <c r="D4" s="4">
        <v>0.36148664209999998</v>
      </c>
      <c r="E4" s="4">
        <v>0.33946824180000001</v>
      </c>
      <c r="F4" s="4">
        <v>0.36651996219999999</v>
      </c>
      <c r="G4" s="4">
        <v>0.37232241620000001</v>
      </c>
      <c r="H4" s="4">
        <v>0.38551736349999999</v>
      </c>
      <c r="I4" s="4">
        <v>0.40885246629999999</v>
      </c>
      <c r="K4" s="5">
        <v>2015</v>
      </c>
      <c r="L4" s="4">
        <v>0.2989185245</v>
      </c>
      <c r="M4" s="4">
        <v>0.26302990040000002</v>
      </c>
      <c r="N4" s="4">
        <v>0.28431221829999997</v>
      </c>
      <c r="O4" s="4">
        <v>0.25712856000000001</v>
      </c>
      <c r="P4" s="4">
        <v>0.29824068510000001</v>
      </c>
      <c r="Q4" s="4">
        <v>0.2618080585</v>
      </c>
      <c r="R4" s="4">
        <v>0.28367410990000003</v>
      </c>
      <c r="S4" s="4">
        <v>0.2564163216</v>
      </c>
      <c r="U4" s="2">
        <v>2014</v>
      </c>
      <c r="V4" s="3">
        <f>B4</f>
        <v>0.39545099719999999</v>
      </c>
      <c r="W4" s="3">
        <f t="shared" ref="W4:AC4" si="0">C4</f>
        <v>0.40098845309999998</v>
      </c>
      <c r="X4" s="3">
        <f t="shared" si="0"/>
        <v>0.36148664209999998</v>
      </c>
      <c r="Y4" s="3">
        <f t="shared" si="0"/>
        <v>0.33946824180000001</v>
      </c>
      <c r="Z4" s="3">
        <f t="shared" si="0"/>
        <v>0.36651996219999999</v>
      </c>
      <c r="AA4" s="3">
        <f t="shared" si="0"/>
        <v>0.37232241620000001</v>
      </c>
      <c r="AB4" s="3">
        <f t="shared" si="0"/>
        <v>0.38551736349999999</v>
      </c>
      <c r="AC4" s="3">
        <f t="shared" si="0"/>
        <v>0.40885246629999999</v>
      </c>
    </row>
    <row r="5" spans="1:29">
      <c r="A5" s="5">
        <v>2015</v>
      </c>
      <c r="B5" s="4">
        <v>0.2989185245</v>
      </c>
      <c r="C5" s="4">
        <v>0.26302990040000002</v>
      </c>
      <c r="D5" s="4">
        <v>0.28431221829999997</v>
      </c>
      <c r="E5" s="4">
        <v>0.25712856000000001</v>
      </c>
      <c r="F5" s="4">
        <v>0.29824068510000001</v>
      </c>
      <c r="G5" s="4">
        <v>0.2618080585</v>
      </c>
      <c r="H5" s="4">
        <v>0.28367410990000003</v>
      </c>
      <c r="I5" s="4">
        <v>0.2564163216</v>
      </c>
      <c r="K5" s="5">
        <v>2015</v>
      </c>
      <c r="L5" s="4">
        <v>0.29636027679999999</v>
      </c>
      <c r="M5" s="4">
        <v>0.26551720509999999</v>
      </c>
      <c r="N5" s="4">
        <v>0.28321110020000001</v>
      </c>
      <c r="O5" s="4">
        <v>0.25984656960000002</v>
      </c>
      <c r="P5" s="4">
        <v>0.2957274889</v>
      </c>
      <c r="Q5" s="4">
        <v>0.26452079849999999</v>
      </c>
      <c r="R5" s="4">
        <v>0.28254809040000001</v>
      </c>
      <c r="S5" s="4">
        <v>0.25916194819999999</v>
      </c>
      <c r="U5" s="5">
        <v>2015</v>
      </c>
      <c r="V5" s="4">
        <v>0.2989185245</v>
      </c>
      <c r="W5" s="4">
        <v>0.26302990040000002</v>
      </c>
      <c r="X5" s="4">
        <v>0.28431221829999997</v>
      </c>
      <c r="Y5" s="4">
        <v>0.25712856000000001</v>
      </c>
      <c r="Z5" s="4">
        <v>0.29824068510000001</v>
      </c>
      <c r="AA5" s="4">
        <v>0.2618080585</v>
      </c>
      <c r="AB5" s="4">
        <v>0.28367410990000003</v>
      </c>
      <c r="AC5" s="4">
        <v>0.2564163216</v>
      </c>
    </row>
    <row r="6" spans="1:29">
      <c r="A6" s="5">
        <v>2015</v>
      </c>
      <c r="B6" s="4">
        <v>0.29636027679999999</v>
      </c>
      <c r="C6" s="4">
        <v>0.26551720509999999</v>
      </c>
      <c r="D6" s="4">
        <v>0.28321110020000001</v>
      </c>
      <c r="E6" s="4">
        <v>0.25984656960000002</v>
      </c>
      <c r="F6" s="4">
        <v>0.2957274889</v>
      </c>
      <c r="G6" s="4">
        <v>0.26452079849999999</v>
      </c>
      <c r="H6" s="4">
        <v>0.28254809040000001</v>
      </c>
      <c r="I6" s="4">
        <v>0.25916194819999999</v>
      </c>
      <c r="K6" s="5">
        <v>2015</v>
      </c>
      <c r="L6" s="4">
        <v>0.30470436649999999</v>
      </c>
      <c r="M6" s="4">
        <v>0.26722975560000001</v>
      </c>
      <c r="N6" s="4">
        <v>0.29023834300000001</v>
      </c>
      <c r="O6" s="4">
        <v>0.26192323140000001</v>
      </c>
      <c r="P6" s="4">
        <v>0.30408372350000001</v>
      </c>
      <c r="Q6" s="4">
        <v>0.26624305390000003</v>
      </c>
      <c r="R6" s="4">
        <v>0.28959026919999997</v>
      </c>
      <c r="S6" s="4">
        <v>0.26124930349999997</v>
      </c>
      <c r="U6" s="5">
        <v>2015</v>
      </c>
      <c r="V6" s="4">
        <v>0.29636027679999999</v>
      </c>
      <c r="W6" s="4">
        <v>0.26551720509999999</v>
      </c>
      <c r="X6" s="4">
        <v>0.28321110020000001</v>
      </c>
      <c r="Y6" s="4">
        <v>0.25984656960000002</v>
      </c>
      <c r="Z6" s="4">
        <v>0.2957274889</v>
      </c>
      <c r="AA6" s="4">
        <v>0.26452079849999999</v>
      </c>
      <c r="AB6" s="4">
        <v>0.28254809040000001</v>
      </c>
      <c r="AC6" s="4">
        <v>0.25916194819999999</v>
      </c>
    </row>
    <row r="7" spans="1:29">
      <c r="A7" s="5">
        <v>2015</v>
      </c>
      <c r="B7" s="4">
        <v>0.30470436649999999</v>
      </c>
      <c r="C7" s="4">
        <v>0.26722975560000001</v>
      </c>
      <c r="D7" s="4">
        <v>0.29023834300000001</v>
      </c>
      <c r="E7" s="4">
        <v>0.26192323140000001</v>
      </c>
      <c r="F7" s="4">
        <v>0.30408372350000001</v>
      </c>
      <c r="G7" s="4">
        <v>0.26624305390000003</v>
      </c>
      <c r="H7" s="4">
        <v>0.28959026919999997</v>
      </c>
      <c r="I7" s="4">
        <v>0.26124930349999997</v>
      </c>
      <c r="K7" s="5">
        <v>2015</v>
      </c>
      <c r="L7" s="4">
        <v>0.30339676560000001</v>
      </c>
      <c r="M7" s="4">
        <v>0.26823657960000002</v>
      </c>
      <c r="N7" s="4">
        <v>0.28750592019999999</v>
      </c>
      <c r="O7" s="4">
        <v>0.26202886650000001</v>
      </c>
      <c r="P7" s="4">
        <v>0.30259016350000001</v>
      </c>
      <c r="Q7" s="4">
        <v>0.26725878380000001</v>
      </c>
      <c r="R7" s="4">
        <v>0.2872645224</v>
      </c>
      <c r="S7" s="4">
        <v>0.26175212209999998</v>
      </c>
      <c r="U7" s="5">
        <v>2015</v>
      </c>
      <c r="V7" s="4">
        <v>0.30470436649999999</v>
      </c>
      <c r="W7" s="4">
        <v>0.26722975560000001</v>
      </c>
      <c r="X7" s="4">
        <v>0.29023834300000001</v>
      </c>
      <c r="Y7" s="4">
        <v>0.26192323140000001</v>
      </c>
      <c r="Z7" s="4">
        <v>0.30408372350000001</v>
      </c>
      <c r="AA7" s="4">
        <v>0.26624305390000003</v>
      </c>
      <c r="AB7" s="4">
        <v>0.28959026919999997</v>
      </c>
      <c r="AC7" s="4">
        <v>0.26124930349999997</v>
      </c>
    </row>
    <row r="8" spans="1:29">
      <c r="A8" s="5">
        <v>2015</v>
      </c>
      <c r="B8" s="4">
        <v>0.30339676560000001</v>
      </c>
      <c r="C8" s="4">
        <v>0.26823657960000002</v>
      </c>
      <c r="D8" s="4">
        <v>0.28750592019999999</v>
      </c>
      <c r="E8" s="4">
        <v>0.26202886650000001</v>
      </c>
      <c r="F8" s="4">
        <v>0.30259016350000001</v>
      </c>
      <c r="G8" s="4">
        <v>0.26725878380000001</v>
      </c>
      <c r="H8" s="4">
        <v>0.2872645224</v>
      </c>
      <c r="I8" s="4">
        <v>0.26175212209999998</v>
      </c>
      <c r="K8" s="5">
        <f>K4+1</f>
        <v>2016</v>
      </c>
      <c r="L8" s="4">
        <v>0.30033827019999998</v>
      </c>
      <c r="M8" s="4">
        <v>0.2660859974</v>
      </c>
      <c r="N8" s="4">
        <v>0.28318237330000001</v>
      </c>
      <c r="O8" s="4">
        <v>0.26098947160000002</v>
      </c>
      <c r="P8" s="4">
        <v>0.29995807000000002</v>
      </c>
      <c r="Q8" s="4">
        <v>0.26541209139999999</v>
      </c>
      <c r="R8" s="4">
        <v>0.28258216580000001</v>
      </c>
      <c r="S8" s="4">
        <v>0.26034411639999999</v>
      </c>
      <c r="U8" s="5">
        <v>2015</v>
      </c>
      <c r="V8" s="4">
        <v>0.30339676560000001</v>
      </c>
      <c r="W8" s="4">
        <v>0.26823657960000002</v>
      </c>
      <c r="X8" s="4">
        <v>0.28750592019999999</v>
      </c>
      <c r="Y8" s="4">
        <v>0.26202886650000001</v>
      </c>
      <c r="Z8" s="4">
        <v>0.30259016350000001</v>
      </c>
      <c r="AA8" s="4">
        <v>0.26725878380000001</v>
      </c>
      <c r="AB8" s="4">
        <v>0.2872645224</v>
      </c>
      <c r="AC8" s="4">
        <v>0.26175212209999998</v>
      </c>
    </row>
    <row r="9" spans="1:29">
      <c r="A9" s="5">
        <f>A5+1</f>
        <v>2016</v>
      </c>
      <c r="B9" s="4">
        <v>0.30033827019999998</v>
      </c>
      <c r="C9" s="4">
        <v>0.2660859974</v>
      </c>
      <c r="D9" s="4">
        <v>0.28318237330000001</v>
      </c>
      <c r="E9" s="4">
        <v>0.26098947160000002</v>
      </c>
      <c r="F9" s="4">
        <v>0.29995807000000002</v>
      </c>
      <c r="G9" s="4">
        <v>0.26541209139999999</v>
      </c>
      <c r="H9" s="4">
        <v>0.28258216580000001</v>
      </c>
      <c r="I9" s="4">
        <v>0.26034411639999999</v>
      </c>
      <c r="K9" s="5">
        <f t="shared" ref="K9:K72" si="1">K5+1</f>
        <v>2016</v>
      </c>
      <c r="L9" s="4">
        <v>0.29926823749999998</v>
      </c>
      <c r="M9" s="4">
        <v>0.26742073030000002</v>
      </c>
      <c r="N9" s="4">
        <v>0.28558627759999999</v>
      </c>
      <c r="O9" s="4">
        <v>0.26246565389999998</v>
      </c>
      <c r="P9" s="4">
        <v>0.29870182760000002</v>
      </c>
      <c r="Q9" s="4">
        <v>0.26675360619999999</v>
      </c>
      <c r="R9" s="4">
        <v>0.28504283990000001</v>
      </c>
      <c r="S9" s="4">
        <v>0.26182852690000002</v>
      </c>
      <c r="U9" s="5">
        <f>U5+1</f>
        <v>2016</v>
      </c>
      <c r="V9" s="4">
        <v>0.30033827019999998</v>
      </c>
      <c r="W9" s="4">
        <v>0.2660859974</v>
      </c>
      <c r="X9" s="4">
        <v>0.28318237330000001</v>
      </c>
      <c r="Y9" s="4">
        <v>0.26098947160000002</v>
      </c>
      <c r="Z9" s="4">
        <v>0.29995807000000002</v>
      </c>
      <c r="AA9" s="4">
        <v>0.26541209139999999</v>
      </c>
      <c r="AB9" s="4">
        <v>0.28258216580000001</v>
      </c>
      <c r="AC9" s="4">
        <v>0.26034411639999999</v>
      </c>
    </row>
    <row r="10" spans="1:29">
      <c r="A10" s="5">
        <f t="shared" ref="A10:A73" si="2">A6+1</f>
        <v>2016</v>
      </c>
      <c r="B10" s="4">
        <v>0.29926823749999998</v>
      </c>
      <c r="C10" s="4">
        <v>0.26742073030000002</v>
      </c>
      <c r="D10" s="4">
        <v>0.28558627759999999</v>
      </c>
      <c r="E10" s="4">
        <v>0.26246565389999998</v>
      </c>
      <c r="F10" s="4">
        <v>0.29870182760000002</v>
      </c>
      <c r="G10" s="4">
        <v>0.26675360619999999</v>
      </c>
      <c r="H10" s="4">
        <v>0.28504283990000001</v>
      </c>
      <c r="I10" s="4">
        <v>0.26182852690000002</v>
      </c>
      <c r="K10" s="5">
        <f t="shared" si="1"/>
        <v>2016</v>
      </c>
      <c r="L10" s="4">
        <v>0.3132801382</v>
      </c>
      <c r="M10" s="4">
        <v>0.27187984520000003</v>
      </c>
      <c r="N10" s="4">
        <v>0.2974043569</v>
      </c>
      <c r="O10" s="4">
        <v>0.26641610300000002</v>
      </c>
      <c r="P10" s="4">
        <v>0.31274932799999999</v>
      </c>
      <c r="Q10" s="4">
        <v>0.27084480799999999</v>
      </c>
      <c r="R10" s="4">
        <v>0.29682475390000002</v>
      </c>
      <c r="S10" s="4">
        <v>0.2657849565</v>
      </c>
      <c r="U10" s="5">
        <f t="shared" ref="U10:U73" si="3">U6+1</f>
        <v>2016</v>
      </c>
      <c r="V10" s="4">
        <v>0.29926823749999998</v>
      </c>
      <c r="W10" s="4">
        <v>0.26742073030000002</v>
      </c>
      <c r="X10" s="4">
        <v>0.28558627759999999</v>
      </c>
      <c r="Y10" s="4">
        <v>0.26246565389999998</v>
      </c>
      <c r="Z10" s="4">
        <v>0.29870182760000002</v>
      </c>
      <c r="AA10" s="4">
        <v>0.26675360619999999</v>
      </c>
      <c r="AB10" s="4">
        <v>0.28504283990000001</v>
      </c>
      <c r="AC10" s="4">
        <v>0.26182852690000002</v>
      </c>
    </row>
    <row r="11" spans="1:29">
      <c r="A11" s="5">
        <f t="shared" si="2"/>
        <v>2016</v>
      </c>
      <c r="B11" s="4">
        <v>0.3132801382</v>
      </c>
      <c r="C11" s="4">
        <v>0.27187984520000003</v>
      </c>
      <c r="D11" s="4">
        <v>0.2974043569</v>
      </c>
      <c r="E11" s="4">
        <v>0.26641610300000002</v>
      </c>
      <c r="F11" s="4">
        <v>0.31274932799999999</v>
      </c>
      <c r="G11" s="4">
        <v>0.27084480799999999</v>
      </c>
      <c r="H11" s="4">
        <v>0.29682475390000002</v>
      </c>
      <c r="I11" s="4">
        <v>0.2657849565</v>
      </c>
      <c r="K11" s="5">
        <f t="shared" si="1"/>
        <v>2016</v>
      </c>
      <c r="L11" s="4">
        <v>0.3092880549</v>
      </c>
      <c r="M11" s="4">
        <v>0.27548850860000001</v>
      </c>
      <c r="N11" s="4">
        <v>0.29469014929999998</v>
      </c>
      <c r="O11" s="4">
        <v>0.26900052050000001</v>
      </c>
      <c r="P11" s="4">
        <v>0.30875823299999999</v>
      </c>
      <c r="Q11" s="4">
        <v>0.2744664651</v>
      </c>
      <c r="R11" s="4">
        <v>0.29416093659999998</v>
      </c>
      <c r="S11" s="4">
        <v>0.26837763170000001</v>
      </c>
      <c r="U11" s="5">
        <f t="shared" si="3"/>
        <v>2016</v>
      </c>
      <c r="V11" s="4">
        <v>0.3132801382</v>
      </c>
      <c r="W11" s="4">
        <v>0.27187984520000003</v>
      </c>
      <c r="X11" s="4">
        <v>0.2974043569</v>
      </c>
      <c r="Y11" s="4">
        <v>0.26641610300000002</v>
      </c>
      <c r="Z11" s="4">
        <v>0.31274932799999999</v>
      </c>
      <c r="AA11" s="4">
        <v>0.27084480799999999</v>
      </c>
      <c r="AB11" s="4">
        <v>0.29682475390000002</v>
      </c>
      <c r="AC11" s="4">
        <v>0.2657849565</v>
      </c>
    </row>
    <row r="12" spans="1:29">
      <c r="A12" s="5">
        <f t="shared" si="2"/>
        <v>2016</v>
      </c>
      <c r="B12" s="4">
        <v>0.3092880549</v>
      </c>
      <c r="C12" s="4">
        <v>0.27548850860000001</v>
      </c>
      <c r="D12" s="4">
        <v>0.29469014929999998</v>
      </c>
      <c r="E12" s="4">
        <v>0.26900052050000001</v>
      </c>
      <c r="F12" s="4">
        <v>0.30875823299999999</v>
      </c>
      <c r="G12" s="4">
        <v>0.2744664651</v>
      </c>
      <c r="H12" s="4">
        <v>0.29416093659999998</v>
      </c>
      <c r="I12" s="4">
        <v>0.26837763170000001</v>
      </c>
      <c r="K12" s="5">
        <f t="shared" si="1"/>
        <v>2017</v>
      </c>
      <c r="L12" s="4">
        <v>0.31690115860000001</v>
      </c>
      <c r="M12" s="4">
        <v>0.27772883320000002</v>
      </c>
      <c r="N12" s="4">
        <v>0.30152734009999999</v>
      </c>
      <c r="O12" s="4">
        <v>0.27111953950000001</v>
      </c>
      <c r="P12" s="4">
        <v>0.31657267410000001</v>
      </c>
      <c r="Q12" s="4">
        <v>0.27671681640000001</v>
      </c>
      <c r="R12" s="4">
        <v>0.30096208029999999</v>
      </c>
      <c r="S12" s="4">
        <v>0.2705043486</v>
      </c>
      <c r="U12" s="5">
        <f t="shared" si="3"/>
        <v>2016</v>
      </c>
      <c r="V12" s="4">
        <v>0.3092880549</v>
      </c>
      <c r="W12" s="4">
        <v>0.27548850860000001</v>
      </c>
      <c r="X12" s="4">
        <v>0.29469014929999998</v>
      </c>
      <c r="Y12" s="4">
        <v>0.26900052050000001</v>
      </c>
      <c r="Z12" s="4">
        <v>0.30875823299999999</v>
      </c>
      <c r="AA12" s="4">
        <v>0.2744664651</v>
      </c>
      <c r="AB12" s="4">
        <v>0.29416093659999998</v>
      </c>
      <c r="AC12" s="4">
        <v>0.26837763170000001</v>
      </c>
    </row>
    <row r="13" spans="1:29">
      <c r="A13" s="5">
        <f t="shared" si="2"/>
        <v>2017</v>
      </c>
      <c r="B13" s="4">
        <v>0.31690115860000001</v>
      </c>
      <c r="C13" s="4">
        <v>0.27772883320000002</v>
      </c>
      <c r="D13" s="4">
        <v>0.30152734009999999</v>
      </c>
      <c r="E13" s="4">
        <v>0.27111953950000001</v>
      </c>
      <c r="F13" s="4">
        <v>0.31657267410000001</v>
      </c>
      <c r="G13" s="4">
        <v>0.27671681640000001</v>
      </c>
      <c r="H13" s="4">
        <v>0.30096208029999999</v>
      </c>
      <c r="I13" s="4">
        <v>0.2705043486</v>
      </c>
      <c r="K13" s="5">
        <f t="shared" si="1"/>
        <v>2017</v>
      </c>
      <c r="L13" s="4">
        <v>0.30960309809999997</v>
      </c>
      <c r="M13" s="4">
        <v>0.27974380920000003</v>
      </c>
      <c r="N13" s="4">
        <v>0.29711362489999998</v>
      </c>
      <c r="O13" s="4">
        <v>0.2742356359</v>
      </c>
      <c r="P13" s="4">
        <v>0.30927286850000002</v>
      </c>
      <c r="Q13" s="4">
        <v>0.27876205389999997</v>
      </c>
      <c r="R13" s="4">
        <v>0.29659388520000002</v>
      </c>
      <c r="S13" s="4">
        <v>0.27362618459999999</v>
      </c>
      <c r="U13" s="5">
        <f t="shared" si="3"/>
        <v>2017</v>
      </c>
      <c r="V13" s="4">
        <v>0.31690115860000001</v>
      </c>
      <c r="W13" s="4">
        <v>0.27772883320000002</v>
      </c>
      <c r="X13" s="4">
        <v>0.30152734009999999</v>
      </c>
      <c r="Y13" s="4">
        <v>0.27111953950000001</v>
      </c>
      <c r="Z13" s="4">
        <v>0.31657267410000001</v>
      </c>
      <c r="AA13" s="4">
        <v>0.27671681640000001</v>
      </c>
      <c r="AB13" s="4">
        <v>0.30096208029999999</v>
      </c>
      <c r="AC13" s="4">
        <v>0.2705043486</v>
      </c>
    </row>
    <row r="14" spans="1:29">
      <c r="A14" s="5">
        <f t="shared" si="2"/>
        <v>2017</v>
      </c>
      <c r="B14" s="4">
        <v>0.30960309809999997</v>
      </c>
      <c r="C14" s="4">
        <v>0.27974380920000003</v>
      </c>
      <c r="D14" s="4">
        <v>0.29711362489999998</v>
      </c>
      <c r="E14" s="4">
        <v>0.2742356359</v>
      </c>
      <c r="F14" s="4">
        <v>0.30927286850000002</v>
      </c>
      <c r="G14" s="4">
        <v>0.27876205389999997</v>
      </c>
      <c r="H14" s="4">
        <v>0.29659388520000002</v>
      </c>
      <c r="I14" s="4">
        <v>0.27362618459999999</v>
      </c>
      <c r="K14" s="5">
        <f t="shared" si="1"/>
        <v>2017</v>
      </c>
      <c r="L14" s="4">
        <v>0.31704217849999999</v>
      </c>
      <c r="M14" s="4">
        <v>0.28068182419999999</v>
      </c>
      <c r="N14" s="4">
        <v>0.30307158410000001</v>
      </c>
      <c r="O14" s="4">
        <v>0.27604439739999997</v>
      </c>
      <c r="P14" s="4">
        <v>0.31636306530000002</v>
      </c>
      <c r="Q14" s="4">
        <v>0.27970574199999998</v>
      </c>
      <c r="R14" s="4">
        <v>0.30256108199999998</v>
      </c>
      <c r="S14" s="4">
        <v>0.27544216589999998</v>
      </c>
      <c r="U14" s="5">
        <f t="shared" si="3"/>
        <v>2017</v>
      </c>
      <c r="V14" s="4">
        <v>0.30960309809999997</v>
      </c>
      <c r="W14" s="4">
        <v>0.27974380920000003</v>
      </c>
      <c r="X14" s="4">
        <v>0.29711362489999998</v>
      </c>
      <c r="Y14" s="4">
        <v>0.2742356359</v>
      </c>
      <c r="Z14" s="4">
        <v>0.30927286850000002</v>
      </c>
      <c r="AA14" s="4">
        <v>0.27876205389999997</v>
      </c>
      <c r="AB14" s="4">
        <v>0.29659388520000002</v>
      </c>
      <c r="AC14" s="4">
        <v>0.27362618459999999</v>
      </c>
    </row>
    <row r="15" spans="1:29">
      <c r="A15" s="5">
        <f t="shared" si="2"/>
        <v>2017</v>
      </c>
      <c r="B15" s="4">
        <v>0.31704217849999999</v>
      </c>
      <c r="C15" s="4">
        <v>0.28068182419999999</v>
      </c>
      <c r="D15" s="4">
        <v>0.30307158410000001</v>
      </c>
      <c r="E15" s="4">
        <v>0.27604439739999997</v>
      </c>
      <c r="F15" s="4">
        <v>0.31636306530000002</v>
      </c>
      <c r="G15" s="4">
        <v>0.27970574199999998</v>
      </c>
      <c r="H15" s="4">
        <v>0.30256108199999998</v>
      </c>
      <c r="I15" s="4">
        <v>0.27544216589999998</v>
      </c>
      <c r="K15" s="5">
        <f t="shared" si="1"/>
        <v>2017</v>
      </c>
      <c r="L15" s="4">
        <v>0.30961540259999998</v>
      </c>
      <c r="M15" s="4">
        <v>0.2815690683</v>
      </c>
      <c r="N15" s="4">
        <v>0.29834047619999998</v>
      </c>
      <c r="O15" s="4">
        <v>0.27692209579999999</v>
      </c>
      <c r="P15" s="4">
        <v>0.30928981789999999</v>
      </c>
      <c r="Q15" s="4">
        <v>0.28070122269999997</v>
      </c>
      <c r="R15" s="4">
        <v>0.29752867430000002</v>
      </c>
      <c r="S15" s="4">
        <v>0.27606092129999998</v>
      </c>
      <c r="U15" s="5">
        <f t="shared" si="3"/>
        <v>2017</v>
      </c>
      <c r="V15" s="4">
        <v>0.31704217849999999</v>
      </c>
      <c r="W15" s="4">
        <v>0.28068182419999999</v>
      </c>
      <c r="X15" s="4">
        <v>0.30307158410000001</v>
      </c>
      <c r="Y15" s="4">
        <v>0.27604439739999997</v>
      </c>
      <c r="Z15" s="4">
        <v>0.31636306530000002</v>
      </c>
      <c r="AA15" s="4">
        <v>0.27970574199999998</v>
      </c>
      <c r="AB15" s="4">
        <v>0.30256108199999998</v>
      </c>
      <c r="AC15" s="4">
        <v>0.27544216589999998</v>
      </c>
    </row>
    <row r="16" spans="1:29">
      <c r="A16" s="5">
        <f t="shared" si="2"/>
        <v>2017</v>
      </c>
      <c r="B16" s="4">
        <v>0.30961540259999998</v>
      </c>
      <c r="C16" s="4">
        <v>0.2815690683</v>
      </c>
      <c r="D16" s="4">
        <v>0.29834047619999998</v>
      </c>
      <c r="E16" s="4">
        <v>0.27692209579999999</v>
      </c>
      <c r="F16" s="4">
        <v>0.30928981789999999</v>
      </c>
      <c r="G16" s="4">
        <v>0.28070122269999997</v>
      </c>
      <c r="H16" s="4">
        <v>0.29752867430000002</v>
      </c>
      <c r="I16" s="4">
        <v>0.27606092129999998</v>
      </c>
      <c r="K16" s="5">
        <f t="shared" si="1"/>
        <v>2018</v>
      </c>
      <c r="L16" s="4">
        <v>0.31497840840000002</v>
      </c>
      <c r="M16" s="4">
        <v>0.28364207270000003</v>
      </c>
      <c r="N16" s="4">
        <v>0.3029023126</v>
      </c>
      <c r="O16" s="4">
        <v>0.27897149090000001</v>
      </c>
      <c r="P16" s="4">
        <v>0.3146558773</v>
      </c>
      <c r="Q16" s="4">
        <v>0.28277813689999998</v>
      </c>
      <c r="R16" s="4">
        <v>0.30214338120000001</v>
      </c>
      <c r="S16" s="4">
        <v>0.27811558180000001</v>
      </c>
      <c r="U16" s="5">
        <f t="shared" si="3"/>
        <v>2017</v>
      </c>
      <c r="V16" s="4">
        <v>0.30961540259999998</v>
      </c>
      <c r="W16" s="4">
        <v>0.2815690683</v>
      </c>
      <c r="X16" s="4">
        <v>0.29834047619999998</v>
      </c>
      <c r="Y16" s="4">
        <v>0.27692209579999999</v>
      </c>
      <c r="Z16" s="4">
        <v>0.30928981789999999</v>
      </c>
      <c r="AA16" s="4">
        <v>0.28070122269999997</v>
      </c>
      <c r="AB16" s="4">
        <v>0.29752867430000002</v>
      </c>
      <c r="AC16" s="4">
        <v>0.27606092129999998</v>
      </c>
    </row>
    <row r="17" spans="1:29">
      <c r="A17" s="5">
        <f t="shared" si="2"/>
        <v>2018</v>
      </c>
      <c r="B17" s="4">
        <v>0.31497840840000002</v>
      </c>
      <c r="C17" s="4">
        <v>0.28364207270000003</v>
      </c>
      <c r="D17" s="4">
        <v>0.3029023126</v>
      </c>
      <c r="E17" s="4">
        <v>0.27897149090000001</v>
      </c>
      <c r="F17" s="4">
        <v>0.3146558773</v>
      </c>
      <c r="G17" s="4">
        <v>0.28277813689999998</v>
      </c>
      <c r="H17" s="4">
        <v>0.30214338120000001</v>
      </c>
      <c r="I17" s="4">
        <v>0.27811558180000001</v>
      </c>
      <c r="K17" s="5">
        <f t="shared" si="1"/>
        <v>2018</v>
      </c>
      <c r="L17" s="4">
        <v>0.31848741279999998</v>
      </c>
      <c r="M17" s="4">
        <v>0.28673780859999998</v>
      </c>
      <c r="N17" s="4">
        <v>0.30454647909999999</v>
      </c>
      <c r="O17" s="4">
        <v>0.28196163279999997</v>
      </c>
      <c r="P17" s="4">
        <v>0.31769437039999998</v>
      </c>
      <c r="Q17" s="4">
        <v>0.28572595470000001</v>
      </c>
      <c r="R17" s="4">
        <v>0.30379234170000002</v>
      </c>
      <c r="S17" s="4">
        <v>0.28111265540000002</v>
      </c>
      <c r="U17" s="5">
        <f t="shared" si="3"/>
        <v>2018</v>
      </c>
      <c r="V17" s="4">
        <v>0.31497840840000002</v>
      </c>
      <c r="W17" s="4">
        <v>0.28364207270000003</v>
      </c>
      <c r="X17" s="4">
        <v>0.3029023126</v>
      </c>
      <c r="Y17" s="4">
        <v>0.27897149090000001</v>
      </c>
      <c r="Z17" s="4">
        <v>0.3146558773</v>
      </c>
      <c r="AA17" s="4">
        <v>0.28277813689999998</v>
      </c>
      <c r="AB17" s="4">
        <v>0.30214338120000001</v>
      </c>
      <c r="AC17" s="4">
        <v>0.27811558180000001</v>
      </c>
    </row>
    <row r="18" spans="1:29">
      <c r="A18" s="5">
        <f t="shared" si="2"/>
        <v>2018</v>
      </c>
      <c r="B18" s="4">
        <v>0.31848741279999998</v>
      </c>
      <c r="C18" s="4">
        <v>0.28673780859999998</v>
      </c>
      <c r="D18" s="4">
        <v>0.30454647909999999</v>
      </c>
      <c r="E18" s="4">
        <v>0.28196163279999997</v>
      </c>
      <c r="F18" s="4">
        <v>0.31769437039999998</v>
      </c>
      <c r="G18" s="4">
        <v>0.28572595470000001</v>
      </c>
      <c r="H18" s="4">
        <v>0.30379234170000002</v>
      </c>
      <c r="I18" s="4">
        <v>0.28111265540000002</v>
      </c>
      <c r="K18" s="5">
        <f t="shared" si="1"/>
        <v>2018</v>
      </c>
      <c r="L18" s="4">
        <v>0.32154405489999999</v>
      </c>
      <c r="M18" s="4">
        <v>0.28859273070000002</v>
      </c>
      <c r="N18" s="4">
        <v>0.30870041929999997</v>
      </c>
      <c r="O18" s="4">
        <v>0.28428931689999998</v>
      </c>
      <c r="P18" s="4">
        <v>0.32138769010000001</v>
      </c>
      <c r="Q18" s="4">
        <v>0.2879209653</v>
      </c>
      <c r="R18" s="4">
        <v>0.30756520549999999</v>
      </c>
      <c r="S18" s="4">
        <v>0.28304433159999998</v>
      </c>
      <c r="U18" s="5">
        <f t="shared" si="3"/>
        <v>2018</v>
      </c>
      <c r="V18" s="4">
        <v>0.31848741279999998</v>
      </c>
      <c r="W18" s="4">
        <v>0.28673780859999998</v>
      </c>
      <c r="X18" s="4">
        <v>0.30454647909999999</v>
      </c>
      <c r="Y18" s="4">
        <v>0.28196163279999997</v>
      </c>
      <c r="Z18" s="4">
        <v>0.31769437039999998</v>
      </c>
      <c r="AA18" s="4">
        <v>0.28572595470000001</v>
      </c>
      <c r="AB18" s="4">
        <v>0.30379234170000002</v>
      </c>
      <c r="AC18" s="4">
        <v>0.28111265540000002</v>
      </c>
    </row>
    <row r="19" spans="1:29">
      <c r="A19" s="5">
        <f t="shared" si="2"/>
        <v>2018</v>
      </c>
      <c r="B19" s="4">
        <v>0.32154405489999999</v>
      </c>
      <c r="C19" s="4">
        <v>0.28859273070000002</v>
      </c>
      <c r="D19" s="4">
        <v>0.30870041929999997</v>
      </c>
      <c r="E19" s="4">
        <v>0.28428931689999998</v>
      </c>
      <c r="F19" s="4">
        <v>0.32138769010000001</v>
      </c>
      <c r="G19" s="4">
        <v>0.2879209653</v>
      </c>
      <c r="H19" s="4">
        <v>0.30756520549999999</v>
      </c>
      <c r="I19" s="4">
        <v>0.28304433159999998</v>
      </c>
      <c r="K19" s="5">
        <f t="shared" si="1"/>
        <v>2018</v>
      </c>
      <c r="L19" s="4">
        <v>0.32571312650000001</v>
      </c>
      <c r="M19" s="4">
        <v>0.2922748309</v>
      </c>
      <c r="N19" s="4">
        <v>0.31257953090000001</v>
      </c>
      <c r="O19" s="4">
        <v>0.28746480190000001</v>
      </c>
      <c r="P19" s="4">
        <v>0.32525022370000001</v>
      </c>
      <c r="Q19" s="4">
        <v>0.29161054870000003</v>
      </c>
      <c r="R19" s="4">
        <v>0.31148136780000002</v>
      </c>
      <c r="S19" s="4">
        <v>0.2862316131</v>
      </c>
      <c r="U19" s="5">
        <f t="shared" si="3"/>
        <v>2018</v>
      </c>
      <c r="V19" s="4">
        <v>0.32154405489999999</v>
      </c>
      <c r="W19" s="4">
        <v>0.28859273070000002</v>
      </c>
      <c r="X19" s="4">
        <v>0.30870041929999997</v>
      </c>
      <c r="Y19" s="4">
        <v>0.28428931689999998</v>
      </c>
      <c r="Z19" s="4">
        <v>0.32138769010000001</v>
      </c>
      <c r="AA19" s="4">
        <v>0.2879209653</v>
      </c>
      <c r="AB19" s="4">
        <v>0.30756520549999999</v>
      </c>
      <c r="AC19" s="4">
        <v>0.28304433159999998</v>
      </c>
    </row>
    <row r="20" spans="1:29">
      <c r="A20" s="5">
        <f t="shared" si="2"/>
        <v>2018</v>
      </c>
      <c r="B20" s="4">
        <v>0.32496772909999999</v>
      </c>
      <c r="C20" s="4">
        <v>0.29040860210000002</v>
      </c>
      <c r="D20" s="4">
        <v>0.31199800039999998</v>
      </c>
      <c r="E20" s="4">
        <v>0.28614217359999999</v>
      </c>
      <c r="F20" s="4">
        <v>0.3245043145</v>
      </c>
      <c r="G20" s="4">
        <v>0.2897425683</v>
      </c>
      <c r="H20" s="4">
        <v>0.3108989083</v>
      </c>
      <c r="I20" s="4">
        <v>0.28490669569999999</v>
      </c>
      <c r="K20" s="5">
        <f t="shared" si="1"/>
        <v>2019</v>
      </c>
      <c r="L20" s="4">
        <v>0.32779594890000002</v>
      </c>
      <c r="M20" s="4">
        <v>0.29448615459999999</v>
      </c>
      <c r="N20" s="4">
        <v>0.31510609420000002</v>
      </c>
      <c r="O20" s="4">
        <v>0.28989526729999998</v>
      </c>
      <c r="P20" s="4">
        <v>0.32764355750000002</v>
      </c>
      <c r="Q20" s="4">
        <v>0.29383085250000002</v>
      </c>
      <c r="R20" s="4">
        <v>0.31397585579999998</v>
      </c>
      <c r="S20" s="4">
        <v>0.28867879889999998</v>
      </c>
      <c r="U20" s="5">
        <f t="shared" si="3"/>
        <v>2018</v>
      </c>
      <c r="V20" s="4">
        <v>0.32581666469999998</v>
      </c>
      <c r="W20" s="4">
        <v>0.29227881849999998</v>
      </c>
      <c r="X20" s="4">
        <v>0.31265556950000001</v>
      </c>
      <c r="Y20" s="4">
        <v>0.28746805660000002</v>
      </c>
      <c r="Z20" s="4">
        <v>0.32535383289999997</v>
      </c>
      <c r="AA20" s="4">
        <v>0.29161454009999999</v>
      </c>
      <c r="AB20" s="4">
        <v>0.31155752780000001</v>
      </c>
      <c r="AC20" s="4">
        <v>0.28623487339999998</v>
      </c>
    </row>
    <row r="21" spans="1:29">
      <c r="A21" s="5">
        <f t="shared" si="2"/>
        <v>2019</v>
      </c>
      <c r="B21" s="4">
        <v>0.32700209180000001</v>
      </c>
      <c r="C21" s="4">
        <v>0.2926610697</v>
      </c>
      <c r="D21" s="4">
        <v>0.31446051310000001</v>
      </c>
      <c r="E21" s="4">
        <v>0.28860811860000002</v>
      </c>
      <c r="F21" s="4">
        <v>0.32684952049999999</v>
      </c>
      <c r="G21" s="4">
        <v>0.29200407229999997</v>
      </c>
      <c r="H21" s="4">
        <v>0.31332920930000002</v>
      </c>
      <c r="I21" s="4">
        <v>0.28738944519999998</v>
      </c>
      <c r="K21" s="5">
        <f t="shared" si="1"/>
        <v>2019</v>
      </c>
      <c r="L21" s="4">
        <v>0.3293032555</v>
      </c>
      <c r="M21" s="4">
        <v>0.29557398019999997</v>
      </c>
      <c r="N21" s="4">
        <v>0.31576016579999999</v>
      </c>
      <c r="O21" s="4">
        <v>0.2911903897</v>
      </c>
      <c r="P21" s="4">
        <v>0.32915298409999999</v>
      </c>
      <c r="Q21" s="4">
        <v>0.29492734609999999</v>
      </c>
      <c r="R21" s="4">
        <v>0.31462671120000002</v>
      </c>
      <c r="S21" s="4">
        <v>0.28999106099999999</v>
      </c>
      <c r="U21" s="5">
        <f t="shared" si="3"/>
        <v>2019</v>
      </c>
      <c r="V21" s="4">
        <v>0.3279110844</v>
      </c>
      <c r="W21" s="4">
        <v>0.2944996547</v>
      </c>
      <c r="X21" s="4">
        <v>0.31519401800000002</v>
      </c>
      <c r="Y21" s="4">
        <v>0.2899093572</v>
      </c>
      <c r="Z21" s="4">
        <v>0.32775871909999998</v>
      </c>
      <c r="AA21" s="4">
        <v>0.2938443651</v>
      </c>
      <c r="AB21" s="4">
        <v>0.3140639247</v>
      </c>
      <c r="AC21" s="4">
        <v>0.288692913</v>
      </c>
    </row>
    <row r="22" spans="1:29">
      <c r="A22" s="5">
        <f t="shared" si="2"/>
        <v>2019</v>
      </c>
      <c r="B22" s="4">
        <v>0.3291917177</v>
      </c>
      <c r="C22" s="4">
        <v>0.29360323780000003</v>
      </c>
      <c r="D22" s="4">
        <v>0.31491248560000001</v>
      </c>
      <c r="E22" s="4">
        <v>0.28992396999999998</v>
      </c>
      <c r="F22" s="4">
        <v>0.32904142139999998</v>
      </c>
      <c r="G22" s="4">
        <v>0.29327095669999997</v>
      </c>
      <c r="H22" s="4">
        <v>0.31377762679999999</v>
      </c>
      <c r="I22" s="4">
        <v>0.28872249849999998</v>
      </c>
      <c r="K22" s="5">
        <f t="shared" si="1"/>
        <v>2019</v>
      </c>
      <c r="L22" s="4">
        <v>0.3309768032</v>
      </c>
      <c r="M22" s="4">
        <v>0.29806964940000003</v>
      </c>
      <c r="N22" s="4">
        <v>0.3194967548</v>
      </c>
      <c r="O22" s="4">
        <v>0.29303228799999997</v>
      </c>
      <c r="P22" s="4">
        <v>0.33082820270000002</v>
      </c>
      <c r="Q22" s="4">
        <v>0.2974139583</v>
      </c>
      <c r="R22" s="4">
        <v>0.31838191690000001</v>
      </c>
      <c r="S22" s="4">
        <v>0.29184926329999999</v>
      </c>
      <c r="U22" s="5">
        <f t="shared" si="3"/>
        <v>2019</v>
      </c>
      <c r="V22" s="4">
        <v>0.32945141649999998</v>
      </c>
      <c r="W22" s="4">
        <v>0.2955926707</v>
      </c>
      <c r="X22" s="4">
        <v>0.31585238380000003</v>
      </c>
      <c r="Y22" s="4">
        <v>0.29120917689999998</v>
      </c>
      <c r="Z22" s="4">
        <v>0.3293011783</v>
      </c>
      <c r="AA22" s="4">
        <v>0.29494605369999999</v>
      </c>
      <c r="AB22" s="4">
        <v>0.31471908199999998</v>
      </c>
      <c r="AC22" s="4">
        <v>0.29000988</v>
      </c>
    </row>
    <row r="23" spans="1:29">
      <c r="A23" s="5">
        <f t="shared" si="2"/>
        <v>2019</v>
      </c>
      <c r="B23" s="4">
        <v>0.33090113069999999</v>
      </c>
      <c r="C23" s="4">
        <v>0.2961241221</v>
      </c>
      <c r="D23" s="4">
        <v>0.3177947914</v>
      </c>
      <c r="E23" s="4">
        <v>0.29177391029999999</v>
      </c>
      <c r="F23" s="4">
        <v>0.3307525134</v>
      </c>
      <c r="G23" s="4">
        <v>0.29577893589999998</v>
      </c>
      <c r="H23" s="4">
        <v>0.3166771652</v>
      </c>
      <c r="I23" s="4">
        <v>0.2906136553</v>
      </c>
      <c r="K23" s="5">
        <f t="shared" si="1"/>
        <v>2019</v>
      </c>
      <c r="L23" s="4">
        <v>0.33399214729999999</v>
      </c>
      <c r="M23" s="4">
        <v>0.30235183900000001</v>
      </c>
      <c r="N23" s="4">
        <v>0.31900448910000001</v>
      </c>
      <c r="O23" s="4">
        <v>0.29224387280000003</v>
      </c>
      <c r="P23" s="4">
        <v>0.33184092749999999</v>
      </c>
      <c r="Q23" s="4">
        <v>0.29799546069999999</v>
      </c>
      <c r="R23" s="4">
        <v>0.31790014779999998</v>
      </c>
      <c r="S23" s="4">
        <v>0.29107152829999999</v>
      </c>
      <c r="U23" s="5">
        <f t="shared" si="3"/>
        <v>2019</v>
      </c>
      <c r="V23" s="4">
        <v>0.33231907869999999</v>
      </c>
      <c r="W23" s="4">
        <v>0.29809315320000002</v>
      </c>
      <c r="X23" s="4">
        <v>0.31981601230000001</v>
      </c>
      <c r="Y23" s="4">
        <v>0.29305487079999998</v>
      </c>
      <c r="Z23" s="4">
        <v>0.33215470190000002</v>
      </c>
      <c r="AA23" s="4">
        <v>0.29743748409999998</v>
      </c>
      <c r="AB23" s="4">
        <v>0.31870169739999998</v>
      </c>
      <c r="AC23" s="4">
        <v>0.29187188390000002</v>
      </c>
    </row>
    <row r="24" spans="1:29">
      <c r="A24" s="5">
        <f t="shared" si="2"/>
        <v>2019</v>
      </c>
      <c r="B24" s="4">
        <v>0.33390872539999999</v>
      </c>
      <c r="C24" s="4">
        <v>0.3004628848</v>
      </c>
      <c r="D24" s="4">
        <v>0.31825121649999999</v>
      </c>
      <c r="E24" s="4">
        <v>0.2909660926</v>
      </c>
      <c r="F24" s="4">
        <v>0.33183588289999999</v>
      </c>
      <c r="G24" s="4">
        <v>0.29640533749999998</v>
      </c>
      <c r="H24" s="4">
        <v>0.31714565360000002</v>
      </c>
      <c r="I24" s="4">
        <v>0.28981628259999997</v>
      </c>
      <c r="K24" s="5">
        <f t="shared" si="1"/>
        <v>2020</v>
      </c>
      <c r="L24" s="4">
        <v>0.32744643039999999</v>
      </c>
      <c r="M24" s="4">
        <v>0.29660155869999999</v>
      </c>
      <c r="N24" s="4">
        <v>0.30465337869999998</v>
      </c>
      <c r="O24" s="4">
        <v>0.27824648759999998</v>
      </c>
      <c r="P24" s="4">
        <v>0.3230773348</v>
      </c>
      <c r="Q24" s="4">
        <v>0.28890765460000001</v>
      </c>
      <c r="R24" s="4">
        <v>0.30353462469999998</v>
      </c>
      <c r="S24" s="4">
        <v>0.27697578249999999</v>
      </c>
      <c r="U24" s="5">
        <f t="shared" si="3"/>
        <v>2019</v>
      </c>
      <c r="V24" s="4">
        <v>0.33409261299999998</v>
      </c>
      <c r="W24" s="4">
        <v>0.30237840259999998</v>
      </c>
      <c r="X24" s="4">
        <v>0.31937654339999999</v>
      </c>
      <c r="Y24" s="4">
        <v>0.29226826340000001</v>
      </c>
      <c r="Z24" s="4">
        <v>0.33198459060000002</v>
      </c>
      <c r="AA24" s="4">
        <v>0.29802219019999998</v>
      </c>
      <c r="AB24" s="4">
        <v>0.31827280549999998</v>
      </c>
      <c r="AC24" s="4">
        <v>0.29109595929999998</v>
      </c>
    </row>
    <row r="25" spans="1:29">
      <c r="A25" s="5">
        <f t="shared" si="2"/>
        <v>2020</v>
      </c>
      <c r="B25" s="4">
        <v>0.32633495210000002</v>
      </c>
      <c r="C25" s="4">
        <v>0.2949786781</v>
      </c>
      <c r="D25" s="4">
        <v>0.30407156070000002</v>
      </c>
      <c r="E25" s="4">
        <v>0.2770090731</v>
      </c>
      <c r="F25" s="4">
        <v>0.32210537639999998</v>
      </c>
      <c r="G25" s="4">
        <v>0.28726702259999998</v>
      </c>
      <c r="H25" s="4">
        <v>0.30295187060000001</v>
      </c>
      <c r="I25" s="4">
        <v>0.2757611338</v>
      </c>
      <c r="K25" s="5">
        <f t="shared" si="1"/>
        <v>2020</v>
      </c>
      <c r="L25" s="4">
        <v>0.32568865790000001</v>
      </c>
      <c r="M25" s="4">
        <v>0.29937517499999999</v>
      </c>
      <c r="N25" s="4">
        <v>0.30297677789999999</v>
      </c>
      <c r="O25" s="4">
        <v>0.27823540410000003</v>
      </c>
      <c r="P25" s="4">
        <v>0.31965283059999999</v>
      </c>
      <c r="Q25" s="4">
        <v>0.28956263970000001</v>
      </c>
      <c r="R25" s="4">
        <v>0.3018878834</v>
      </c>
      <c r="S25" s="4">
        <v>0.27695528359999999</v>
      </c>
      <c r="U25" s="5">
        <f t="shared" si="3"/>
        <v>2020</v>
      </c>
      <c r="V25" s="4">
        <v>0.32762904370000001</v>
      </c>
      <c r="W25" s="4">
        <v>0.29658865010000002</v>
      </c>
      <c r="X25" s="4">
        <v>0.30485890240000002</v>
      </c>
      <c r="Y25" s="4">
        <v>0.278259759</v>
      </c>
      <c r="Z25" s="4">
        <v>0.32334989400000003</v>
      </c>
      <c r="AA25" s="4">
        <v>0.28889460480000001</v>
      </c>
      <c r="AB25" s="4">
        <v>0.30374047910000002</v>
      </c>
      <c r="AC25" s="4">
        <v>0.2769890773</v>
      </c>
    </row>
    <row r="26" spans="1:29">
      <c r="A26" s="5">
        <f t="shared" si="2"/>
        <v>2020</v>
      </c>
      <c r="B26" s="4">
        <v>0.32476556010000002</v>
      </c>
      <c r="C26" s="4">
        <v>0.29774848339999999</v>
      </c>
      <c r="D26" s="4">
        <v>0.3030975575</v>
      </c>
      <c r="E26" s="4">
        <v>0.27702154880000002</v>
      </c>
      <c r="F26" s="4">
        <v>0.31905379160000003</v>
      </c>
      <c r="G26" s="4">
        <v>0.28824181669999999</v>
      </c>
      <c r="H26" s="4">
        <v>0.30200885160000002</v>
      </c>
      <c r="I26" s="4">
        <v>0.27576415409999999</v>
      </c>
      <c r="K26" s="5">
        <f t="shared" si="1"/>
        <v>2020</v>
      </c>
      <c r="L26" s="4">
        <v>0.32594403550000001</v>
      </c>
      <c r="M26" s="4">
        <v>0.305041067</v>
      </c>
      <c r="N26" s="4">
        <v>0.29908634610000001</v>
      </c>
      <c r="O26" s="4">
        <v>0.2794649515</v>
      </c>
      <c r="P26" s="4">
        <v>0.31874552849999999</v>
      </c>
      <c r="Q26" s="4">
        <v>0.29266308270000002</v>
      </c>
      <c r="R26" s="4">
        <v>0.2974305827</v>
      </c>
      <c r="S26" s="4">
        <v>0.27776283660000001</v>
      </c>
      <c r="U26" s="5">
        <f t="shared" si="3"/>
        <v>2020</v>
      </c>
      <c r="V26" s="4">
        <v>0.3262100704</v>
      </c>
      <c r="W26" s="4">
        <v>0.29937658779999998</v>
      </c>
      <c r="X26" s="4">
        <v>0.30376349870000002</v>
      </c>
      <c r="Y26" s="4">
        <v>0.2782702346</v>
      </c>
      <c r="Z26" s="4">
        <v>0.32017908699999997</v>
      </c>
      <c r="AA26" s="4">
        <v>0.28956407229999997</v>
      </c>
      <c r="AB26" s="4">
        <v>0.30267583310000001</v>
      </c>
      <c r="AC26" s="4">
        <v>0.27699017580000002</v>
      </c>
    </row>
    <row r="27" spans="1:29">
      <c r="A27" s="5">
        <f t="shared" si="2"/>
        <v>2020</v>
      </c>
      <c r="B27" s="4">
        <v>0.32406992579999999</v>
      </c>
      <c r="C27" s="4">
        <v>0.30352760629999997</v>
      </c>
      <c r="D27" s="4">
        <v>0.2982212447</v>
      </c>
      <c r="E27" s="4">
        <v>0.27827392099999998</v>
      </c>
      <c r="F27" s="4">
        <v>0.31664268249999999</v>
      </c>
      <c r="G27" s="4">
        <v>0.29103266449999998</v>
      </c>
      <c r="H27" s="4">
        <v>0.29662965720000001</v>
      </c>
      <c r="I27" s="4">
        <v>0.27659377860000001</v>
      </c>
      <c r="K27" s="5">
        <f t="shared" si="1"/>
        <v>2020</v>
      </c>
      <c r="L27" s="4">
        <v>0.3347919379</v>
      </c>
      <c r="M27" s="4">
        <v>0.31010043580000002</v>
      </c>
      <c r="N27" s="4">
        <v>0.30396654439999998</v>
      </c>
      <c r="O27" s="4">
        <v>0.27952439309999999</v>
      </c>
      <c r="P27" s="4">
        <v>0.3255053759</v>
      </c>
      <c r="Q27" s="4">
        <v>0.29449603000000002</v>
      </c>
      <c r="R27" s="4">
        <v>0.30280487909999998</v>
      </c>
      <c r="S27" s="4">
        <v>0.277827245</v>
      </c>
      <c r="U27" s="5">
        <f t="shared" si="3"/>
        <v>2020</v>
      </c>
      <c r="V27" s="4">
        <v>0.32710984230000001</v>
      </c>
      <c r="W27" s="4">
        <v>0.30501721389999997</v>
      </c>
      <c r="X27" s="4">
        <v>0.30038144680000001</v>
      </c>
      <c r="Y27" s="4">
        <v>0.27950119699999998</v>
      </c>
      <c r="Z27" s="4">
        <v>0.32002674949999999</v>
      </c>
      <c r="AA27" s="4">
        <v>0.29259012280000002</v>
      </c>
      <c r="AB27" s="4">
        <v>0.29875276960000002</v>
      </c>
      <c r="AC27" s="4">
        <v>0.27779916770000002</v>
      </c>
    </row>
    <row r="28" spans="1:29">
      <c r="A28" s="5">
        <f t="shared" si="2"/>
        <v>2020</v>
      </c>
      <c r="B28" s="4">
        <v>0.33424132000000001</v>
      </c>
      <c r="C28" s="4">
        <v>0.30867746530000001</v>
      </c>
      <c r="D28" s="4">
        <v>0.30375184360000002</v>
      </c>
      <c r="E28" s="4">
        <v>0.2783880755</v>
      </c>
      <c r="F28" s="4">
        <v>0.32485992060000002</v>
      </c>
      <c r="G28" s="4">
        <v>0.29310777040000002</v>
      </c>
      <c r="H28" s="4">
        <v>0.3025898199</v>
      </c>
      <c r="I28" s="4">
        <v>0.27671296239999998</v>
      </c>
      <c r="K28" s="5">
        <f t="shared" si="1"/>
        <v>2021</v>
      </c>
      <c r="L28" s="4">
        <v>0.33344121599999998</v>
      </c>
      <c r="M28" s="4">
        <v>0.31429749010000002</v>
      </c>
      <c r="N28" s="4">
        <v>0.30005027280000002</v>
      </c>
      <c r="O28" s="4">
        <v>0.28030007130000001</v>
      </c>
      <c r="P28" s="4">
        <v>0.3222149064</v>
      </c>
      <c r="Q28" s="4">
        <v>0.29543073990000002</v>
      </c>
      <c r="R28" s="4">
        <v>0.29851722520000001</v>
      </c>
      <c r="S28" s="4">
        <v>0.2785689543</v>
      </c>
      <c r="U28" s="5">
        <f t="shared" si="3"/>
        <v>2020</v>
      </c>
      <c r="V28" s="4">
        <v>0.33440090360000002</v>
      </c>
      <c r="W28" s="4">
        <v>0.31006839679999998</v>
      </c>
      <c r="X28" s="4">
        <v>0.30344645669999998</v>
      </c>
      <c r="Y28" s="4">
        <v>0.27959641410000002</v>
      </c>
      <c r="Z28" s="4">
        <v>0.32510066059999998</v>
      </c>
      <c r="AA28" s="4">
        <v>0.29457114829999997</v>
      </c>
      <c r="AB28" s="4">
        <v>0.30224228650000001</v>
      </c>
      <c r="AC28" s="4">
        <v>0.27789943560000002</v>
      </c>
    </row>
    <row r="29" spans="1:29">
      <c r="A29" s="5">
        <f t="shared" si="2"/>
        <v>2021</v>
      </c>
      <c r="B29" s="4">
        <v>0.3374429726</v>
      </c>
      <c r="C29" s="4">
        <v>0.31270830760000001</v>
      </c>
      <c r="D29" s="4">
        <v>0.30537494450000002</v>
      </c>
      <c r="E29" s="4">
        <v>0.27885049299999998</v>
      </c>
      <c r="F29" s="4">
        <v>0.32590250310000002</v>
      </c>
      <c r="G29" s="4">
        <v>0.29386976920000002</v>
      </c>
      <c r="H29" s="4">
        <v>0.3038535591</v>
      </c>
      <c r="I29" s="4">
        <v>0.27714042189999999</v>
      </c>
      <c r="K29" s="5">
        <f t="shared" si="1"/>
        <v>2021</v>
      </c>
      <c r="L29" s="4">
        <v>0.33825687399999999</v>
      </c>
      <c r="M29" s="4">
        <v>0.31799098539999998</v>
      </c>
      <c r="N29" s="4">
        <v>0.3026770506</v>
      </c>
      <c r="O29" s="4">
        <v>0.28061941540000002</v>
      </c>
      <c r="P29" s="4">
        <v>0.32448858320000001</v>
      </c>
      <c r="Q29" s="4">
        <v>0.29612025250000001</v>
      </c>
      <c r="R29" s="4">
        <v>0.30151535080000003</v>
      </c>
      <c r="S29" s="4">
        <v>0.27884749959999999</v>
      </c>
      <c r="U29" s="5">
        <f t="shared" si="3"/>
        <v>2021</v>
      </c>
      <c r="V29" s="4">
        <v>0.33307043549999998</v>
      </c>
      <c r="W29" s="4">
        <v>0.314262341</v>
      </c>
      <c r="X29" s="4">
        <v>0.30095607130000002</v>
      </c>
      <c r="Y29" s="4">
        <v>0.28037198619999998</v>
      </c>
      <c r="Z29" s="4">
        <v>0.3222155538</v>
      </c>
      <c r="AA29" s="4">
        <v>0.29550255689999999</v>
      </c>
      <c r="AB29" s="4">
        <v>0.29942500770000002</v>
      </c>
      <c r="AC29" s="4">
        <v>0.27864104220000002</v>
      </c>
    </row>
    <row r="30" spans="1:29">
      <c r="A30" s="5">
        <f t="shared" si="2"/>
        <v>2021</v>
      </c>
      <c r="B30" s="4">
        <v>0.33802005410000002</v>
      </c>
      <c r="C30" s="4">
        <v>0.31741395049999999</v>
      </c>
      <c r="D30" s="4">
        <v>0.30337871280000001</v>
      </c>
      <c r="E30" s="4">
        <v>0.27989916640000001</v>
      </c>
      <c r="F30" s="4">
        <v>0.32504990350000001</v>
      </c>
      <c r="G30" s="4">
        <v>0.29613229149999998</v>
      </c>
      <c r="H30" s="4">
        <v>0.30173164009999998</v>
      </c>
      <c r="I30" s="4">
        <v>0.2781109745</v>
      </c>
      <c r="K30" s="5">
        <f t="shared" si="1"/>
        <v>2021</v>
      </c>
      <c r="L30" s="4">
        <v>0.34045632520000002</v>
      </c>
      <c r="M30" s="4">
        <v>0.32591057670000001</v>
      </c>
      <c r="N30" s="4">
        <v>0.30323468170000001</v>
      </c>
      <c r="O30" s="4">
        <v>0.28426685489999998</v>
      </c>
      <c r="P30" s="4">
        <v>0.32630225289999998</v>
      </c>
      <c r="Q30" s="4">
        <v>0.30086473559999999</v>
      </c>
      <c r="R30" s="4">
        <v>0.30164809479999999</v>
      </c>
      <c r="S30" s="4">
        <v>0.28250874549999999</v>
      </c>
      <c r="U30" s="5">
        <f t="shared" si="3"/>
        <v>2021</v>
      </c>
      <c r="V30" s="4">
        <v>0.33715004040000002</v>
      </c>
      <c r="W30" s="4">
        <v>0.3178994396</v>
      </c>
      <c r="X30" s="4">
        <v>0.30157602300000003</v>
      </c>
      <c r="Y30" s="4">
        <v>0.2806602352</v>
      </c>
      <c r="Z30" s="4">
        <v>0.3238755814</v>
      </c>
      <c r="AA30" s="4">
        <v>0.29627440370000002</v>
      </c>
      <c r="AB30" s="4">
        <v>0.29991479900000001</v>
      </c>
      <c r="AC30" s="4">
        <v>0.27886412379999997</v>
      </c>
    </row>
    <row r="31" spans="1:29">
      <c r="A31" s="5">
        <f t="shared" si="2"/>
        <v>2021</v>
      </c>
      <c r="B31" s="4">
        <v>0.3391076583</v>
      </c>
      <c r="C31" s="4">
        <v>0.32403981609999999</v>
      </c>
      <c r="D31" s="4">
        <v>0.30355160990000002</v>
      </c>
      <c r="E31" s="4">
        <v>0.28212951800000002</v>
      </c>
      <c r="F31" s="4">
        <v>0.32489394259999999</v>
      </c>
      <c r="G31" s="4">
        <v>0.29906949789999998</v>
      </c>
      <c r="H31" s="4">
        <v>0.30172399370000003</v>
      </c>
      <c r="I31" s="4">
        <v>0.28017523179999998</v>
      </c>
      <c r="K31" s="5">
        <f t="shared" si="1"/>
        <v>2021</v>
      </c>
      <c r="L31" s="4">
        <v>0.34649924059999998</v>
      </c>
      <c r="M31" s="4">
        <v>0.33118895500000001</v>
      </c>
      <c r="N31" s="4">
        <v>0.30892412949999998</v>
      </c>
      <c r="O31" s="4">
        <v>0.28737792379999999</v>
      </c>
      <c r="P31" s="4">
        <v>0.33012823689999998</v>
      </c>
      <c r="Q31" s="4">
        <v>0.30348250380000003</v>
      </c>
      <c r="R31" s="4">
        <v>0.30730463340000003</v>
      </c>
      <c r="S31" s="4">
        <v>0.28563854090000002</v>
      </c>
      <c r="U31" s="5">
        <f t="shared" si="3"/>
        <v>2021</v>
      </c>
      <c r="V31" s="4">
        <v>0.33945078309999999</v>
      </c>
      <c r="W31" s="4">
        <v>0.32571877339999999</v>
      </c>
      <c r="X31" s="4">
        <v>0.30388356080000001</v>
      </c>
      <c r="Y31" s="4">
        <v>0.28429109120000001</v>
      </c>
      <c r="Z31" s="4">
        <v>0.32497229890000001</v>
      </c>
      <c r="AA31" s="4">
        <v>0.30061927329999999</v>
      </c>
      <c r="AB31" s="4">
        <v>0.3024272731</v>
      </c>
      <c r="AC31" s="4">
        <v>0.2823535097</v>
      </c>
    </row>
    <row r="32" spans="1:29">
      <c r="A32" s="5">
        <f t="shared" si="2"/>
        <v>2021</v>
      </c>
      <c r="B32" s="4">
        <v>0.3437829187</v>
      </c>
      <c r="C32" s="4">
        <v>0.32897264240000001</v>
      </c>
      <c r="D32" s="4">
        <v>0.30463489980000003</v>
      </c>
      <c r="E32" s="4">
        <v>0.28507842500000002</v>
      </c>
      <c r="F32" s="4">
        <v>0.32671874849999999</v>
      </c>
      <c r="G32" s="4">
        <v>0.30139726080000001</v>
      </c>
      <c r="H32" s="4">
        <v>0.30325989289999999</v>
      </c>
      <c r="I32" s="4">
        <v>0.28314560849999998</v>
      </c>
      <c r="K32" s="5">
        <f t="shared" si="1"/>
        <v>2022</v>
      </c>
      <c r="L32" s="4">
        <v>0.35023121870000001</v>
      </c>
      <c r="M32" s="4">
        <v>0.33652423059999997</v>
      </c>
      <c r="N32" s="4">
        <v>0.30941575329999998</v>
      </c>
      <c r="O32" s="4">
        <v>0.28973027089999998</v>
      </c>
      <c r="P32" s="4">
        <v>0.33207429999999999</v>
      </c>
      <c r="Q32" s="4">
        <v>0.30566399900000002</v>
      </c>
      <c r="R32" s="4">
        <v>0.30784193300000001</v>
      </c>
      <c r="S32" s="4">
        <v>0.28782651149999999</v>
      </c>
      <c r="U32" s="5">
        <f t="shared" si="3"/>
        <v>2021</v>
      </c>
      <c r="V32" s="4">
        <v>0.34519692800000001</v>
      </c>
      <c r="W32" s="4">
        <v>0.33112340220000003</v>
      </c>
      <c r="X32" s="4">
        <v>0.30775205620000001</v>
      </c>
      <c r="Y32" s="4">
        <v>0.28695306770000001</v>
      </c>
      <c r="Z32" s="4">
        <v>0.32793476319999998</v>
      </c>
      <c r="AA32" s="4">
        <v>0.30313125759999998</v>
      </c>
      <c r="AB32" s="4">
        <v>0.30631122049999998</v>
      </c>
      <c r="AC32" s="4">
        <v>0.28503250800000002</v>
      </c>
    </row>
    <row r="33" spans="1:29">
      <c r="A33" s="5">
        <f t="shared" si="2"/>
        <v>2022</v>
      </c>
      <c r="B33" s="4">
        <v>0.34945918279999999</v>
      </c>
      <c r="C33" s="4">
        <v>0.33459534200000002</v>
      </c>
      <c r="D33" s="4">
        <v>0.30909166780000003</v>
      </c>
      <c r="E33" s="4">
        <v>0.28727046610000001</v>
      </c>
      <c r="F33" s="4">
        <v>0.33113832780000002</v>
      </c>
      <c r="G33" s="4">
        <v>0.30363915619999998</v>
      </c>
      <c r="H33" s="4">
        <v>0.30736335339999998</v>
      </c>
      <c r="I33" s="4">
        <v>0.28533039110000002</v>
      </c>
      <c r="K33" s="5">
        <f t="shared" si="1"/>
        <v>2022</v>
      </c>
      <c r="L33" s="4">
        <v>0.35315670300000002</v>
      </c>
      <c r="M33" s="4">
        <v>0.34150710090000003</v>
      </c>
      <c r="N33" s="4">
        <v>0.31071277200000003</v>
      </c>
      <c r="O33" s="4">
        <v>0.29071008720000002</v>
      </c>
      <c r="P33" s="4">
        <v>0.33342875039999997</v>
      </c>
      <c r="Q33" s="4">
        <v>0.30818593350000001</v>
      </c>
      <c r="R33" s="4">
        <v>0.30914689670000001</v>
      </c>
      <c r="S33" s="4">
        <v>0.28881499459999999</v>
      </c>
      <c r="U33" s="5">
        <f t="shared" si="3"/>
        <v>2022</v>
      </c>
      <c r="V33" s="4">
        <v>0.35035615939999998</v>
      </c>
      <c r="W33" s="4">
        <v>0.33671980480000002</v>
      </c>
      <c r="X33" s="4">
        <v>0.31125335910000002</v>
      </c>
      <c r="Y33" s="4">
        <v>0.28948288770000002</v>
      </c>
      <c r="Z33" s="4">
        <v>0.3314541439</v>
      </c>
      <c r="AA33" s="4">
        <v>0.30585671110000001</v>
      </c>
      <c r="AB33" s="4">
        <v>0.3098034429</v>
      </c>
      <c r="AC33" s="4">
        <v>0.2873154852</v>
      </c>
    </row>
    <row r="34" spans="1:29">
      <c r="A34" s="5">
        <f t="shared" si="2"/>
        <v>2022</v>
      </c>
      <c r="B34" s="4">
        <v>0.35217536179999998</v>
      </c>
      <c r="C34" s="4">
        <v>0.33842921450000002</v>
      </c>
      <c r="D34" s="4">
        <v>0.30843539800000003</v>
      </c>
      <c r="E34" s="4">
        <v>0.2875580546</v>
      </c>
      <c r="F34" s="4">
        <v>0.33120953829999999</v>
      </c>
      <c r="G34" s="4">
        <v>0.30456078149999999</v>
      </c>
      <c r="H34" s="4">
        <v>0.30665221450000002</v>
      </c>
      <c r="I34" s="4">
        <v>0.28564034929999998</v>
      </c>
      <c r="K34" s="5">
        <f t="shared" si="1"/>
        <v>2022</v>
      </c>
      <c r="L34" s="4">
        <v>0.35483114910000002</v>
      </c>
      <c r="M34" s="4">
        <v>0.34529680330000001</v>
      </c>
      <c r="N34" s="4">
        <v>0.31042956700000002</v>
      </c>
      <c r="O34" s="4">
        <v>0.29128989620000001</v>
      </c>
      <c r="P34" s="4">
        <v>0.33305597069999998</v>
      </c>
      <c r="Q34" s="4">
        <v>0.30934665760000002</v>
      </c>
      <c r="R34" s="4">
        <v>0.30875146250000002</v>
      </c>
      <c r="S34" s="4">
        <v>0.28907935080000002</v>
      </c>
      <c r="U34" s="5">
        <f t="shared" si="3"/>
        <v>2022</v>
      </c>
      <c r="V34" s="4">
        <v>0.3532142305</v>
      </c>
      <c r="W34" s="4">
        <v>0.34158317980000003</v>
      </c>
      <c r="X34" s="4">
        <v>0.31074234350000002</v>
      </c>
      <c r="Y34" s="4">
        <v>0.29040012230000001</v>
      </c>
      <c r="Z34" s="4">
        <v>0.33171748379999999</v>
      </c>
      <c r="AA34" s="4">
        <v>0.30765385309999999</v>
      </c>
      <c r="AB34" s="4">
        <v>0.30892604210000002</v>
      </c>
      <c r="AC34" s="4">
        <v>0.28824593399999998</v>
      </c>
    </row>
    <row r="35" spans="1:29">
      <c r="A35" s="5">
        <f t="shared" si="2"/>
        <v>2022</v>
      </c>
      <c r="B35" s="4">
        <v>0.35424045100000001</v>
      </c>
      <c r="C35" s="4">
        <v>0.34290755899999997</v>
      </c>
      <c r="D35" s="4">
        <v>0.3087520272</v>
      </c>
      <c r="E35" s="4">
        <v>0.28929753629999999</v>
      </c>
      <c r="F35" s="4">
        <v>0.33187500980000001</v>
      </c>
      <c r="G35" s="4">
        <v>0.30611792710000002</v>
      </c>
      <c r="H35" s="4">
        <v>0.30694468479999998</v>
      </c>
      <c r="I35" s="4">
        <v>0.28737068100000002</v>
      </c>
      <c r="K35" s="5">
        <f t="shared" si="1"/>
        <v>2022</v>
      </c>
      <c r="L35" s="4">
        <v>0.35871344910000003</v>
      </c>
      <c r="M35" s="4">
        <v>0.34869899030000001</v>
      </c>
      <c r="N35" s="4">
        <v>0.31006790960000002</v>
      </c>
      <c r="O35" s="4">
        <v>0.2914536204</v>
      </c>
      <c r="P35" s="4">
        <v>0.33591068359999998</v>
      </c>
      <c r="Q35" s="4">
        <v>0.31010131489999998</v>
      </c>
      <c r="R35" s="4">
        <v>0.30820740930000001</v>
      </c>
      <c r="S35" s="4">
        <v>0.28928177459999999</v>
      </c>
      <c r="U35" s="5">
        <f t="shared" si="3"/>
        <v>2022</v>
      </c>
      <c r="V35" s="4">
        <v>0.35691357480000002</v>
      </c>
      <c r="W35" s="4">
        <v>0.34657572689999999</v>
      </c>
      <c r="X35" s="4">
        <v>0.31408131030000003</v>
      </c>
      <c r="Y35" s="4">
        <v>0.29204061009999999</v>
      </c>
      <c r="Z35" s="4">
        <v>0.33471058840000001</v>
      </c>
      <c r="AA35" s="4">
        <v>0.30928988099999999</v>
      </c>
      <c r="AB35" s="4">
        <v>0.3123357746</v>
      </c>
      <c r="AC35" s="4">
        <v>0.28987709550000001</v>
      </c>
    </row>
    <row r="36" spans="1:29">
      <c r="A36" s="5">
        <f t="shared" si="2"/>
        <v>2022</v>
      </c>
      <c r="B36" s="4">
        <v>0.35595404920000001</v>
      </c>
      <c r="C36" s="4">
        <v>0.34602372840000001</v>
      </c>
      <c r="D36" s="4">
        <v>0.30795862390000001</v>
      </c>
      <c r="E36" s="4">
        <v>0.2893156154</v>
      </c>
      <c r="F36" s="4">
        <v>0.33195699620000002</v>
      </c>
      <c r="G36" s="4">
        <v>0.30628745130000001</v>
      </c>
      <c r="H36" s="4">
        <v>0.30602762480000001</v>
      </c>
      <c r="I36" s="4">
        <v>0.28720546159999999</v>
      </c>
      <c r="K36" s="5">
        <f t="shared" si="1"/>
        <v>2023</v>
      </c>
      <c r="L36" s="4">
        <v>0.36209549130000002</v>
      </c>
      <c r="M36" s="4">
        <v>0.35277415010000002</v>
      </c>
      <c r="N36" s="4">
        <v>0.31243587309999998</v>
      </c>
      <c r="O36" s="4">
        <v>0.29299780660000002</v>
      </c>
      <c r="P36" s="4">
        <v>0.33760719919999999</v>
      </c>
      <c r="Q36" s="4">
        <v>0.31166282810000001</v>
      </c>
      <c r="R36" s="4">
        <v>0.31052617049999998</v>
      </c>
      <c r="S36" s="4">
        <v>0.29084115890000001</v>
      </c>
      <c r="U36" s="5">
        <f t="shared" si="3"/>
        <v>2022</v>
      </c>
      <c r="V36" s="4">
        <v>0.35924209579999999</v>
      </c>
      <c r="W36" s="4">
        <v>0.35005355310000003</v>
      </c>
      <c r="X36" s="4">
        <v>0.31350977540000002</v>
      </c>
      <c r="Y36" s="4">
        <v>0.2925695143</v>
      </c>
      <c r="Z36" s="4">
        <v>0.33433393839999997</v>
      </c>
      <c r="AA36" s="4">
        <v>0.31000442039999998</v>
      </c>
      <c r="AB36" s="4">
        <v>0.31171958970000002</v>
      </c>
      <c r="AC36" s="4">
        <v>0.29072472189999998</v>
      </c>
    </row>
    <row r="37" spans="1:29">
      <c r="A37" s="5">
        <f t="shared" si="2"/>
        <v>2023</v>
      </c>
      <c r="B37" s="4">
        <v>0.35926618459999998</v>
      </c>
      <c r="C37" s="4">
        <v>0.3497758929</v>
      </c>
      <c r="D37" s="4">
        <v>0.30982357510000003</v>
      </c>
      <c r="E37" s="4">
        <v>0.29029383440000001</v>
      </c>
      <c r="F37" s="4">
        <v>0.33318375859999999</v>
      </c>
      <c r="G37" s="4">
        <v>0.30726303129999999</v>
      </c>
      <c r="H37" s="4">
        <v>0.30836682609999999</v>
      </c>
      <c r="I37" s="4">
        <v>0.28819615970000001</v>
      </c>
      <c r="K37" s="5">
        <f t="shared" si="1"/>
        <v>2023</v>
      </c>
      <c r="L37" s="4">
        <v>0.36161973920000001</v>
      </c>
      <c r="M37" s="4">
        <v>0.3565358186</v>
      </c>
      <c r="N37" s="4">
        <v>0.30959615369999999</v>
      </c>
      <c r="O37" s="4">
        <v>0.29308472479999997</v>
      </c>
      <c r="P37" s="4">
        <v>0.33411105390000001</v>
      </c>
      <c r="Q37" s="4">
        <v>0.31129965790000003</v>
      </c>
      <c r="R37" s="4">
        <v>0.30751014939999999</v>
      </c>
      <c r="S37" s="4">
        <v>0.29089032510000001</v>
      </c>
      <c r="U37" s="5">
        <f t="shared" si="3"/>
        <v>2023</v>
      </c>
      <c r="V37" s="4">
        <v>0.36292837659999999</v>
      </c>
      <c r="W37" s="4">
        <v>0.35440197800000001</v>
      </c>
      <c r="X37" s="4">
        <v>0.31439745460000001</v>
      </c>
      <c r="Y37" s="4">
        <v>0.29384354620000003</v>
      </c>
      <c r="Z37" s="4">
        <v>0.33656994280000002</v>
      </c>
      <c r="AA37" s="4">
        <v>0.3118571342</v>
      </c>
      <c r="AB37" s="4">
        <v>0.31282508679999999</v>
      </c>
      <c r="AC37" s="4">
        <v>0.2922240398</v>
      </c>
    </row>
    <row r="38" spans="1:29">
      <c r="A38" s="5">
        <f t="shared" si="2"/>
        <v>2023</v>
      </c>
      <c r="B38" s="4">
        <v>0.36088461249999998</v>
      </c>
      <c r="C38" s="4">
        <v>0.35375484299999999</v>
      </c>
      <c r="D38" s="4">
        <v>0.31070966719999998</v>
      </c>
      <c r="E38" s="4">
        <v>0.2904489328</v>
      </c>
      <c r="F38" s="4">
        <v>0.3331917023</v>
      </c>
      <c r="G38" s="4">
        <v>0.30803522690000001</v>
      </c>
      <c r="H38" s="4">
        <v>0.30889593920000002</v>
      </c>
      <c r="I38" s="4">
        <v>0.28831297439999998</v>
      </c>
      <c r="K38" s="5">
        <f t="shared" si="1"/>
        <v>2023</v>
      </c>
      <c r="L38" s="4">
        <v>0.37030253470000002</v>
      </c>
      <c r="M38" s="4">
        <v>0.36117484490000001</v>
      </c>
      <c r="N38" s="4">
        <v>0.31447960940000003</v>
      </c>
      <c r="O38" s="4">
        <v>0.2943818111</v>
      </c>
      <c r="P38" s="4">
        <v>0.34010671479999999</v>
      </c>
      <c r="Q38" s="4">
        <v>0.31294422719999998</v>
      </c>
      <c r="R38" s="4">
        <v>0.31264530530000001</v>
      </c>
      <c r="S38" s="4">
        <v>0.29220059409999999</v>
      </c>
      <c r="U38" s="5">
        <f t="shared" si="3"/>
        <v>2023</v>
      </c>
      <c r="V38" s="4">
        <v>0.36296499199999999</v>
      </c>
      <c r="W38" s="4">
        <v>0.35835036269999998</v>
      </c>
      <c r="X38" s="4">
        <v>0.3109612008</v>
      </c>
      <c r="Y38" s="4">
        <v>0.2938078918</v>
      </c>
      <c r="Z38" s="4">
        <v>0.33552626079999998</v>
      </c>
      <c r="AA38" s="4">
        <v>0.31244321899999999</v>
      </c>
      <c r="AB38" s="4">
        <v>0.30957673930000001</v>
      </c>
      <c r="AC38" s="4">
        <v>0.29219683060000001</v>
      </c>
    </row>
    <row r="39" spans="1:29">
      <c r="A39" s="5">
        <f t="shared" si="2"/>
        <v>2023</v>
      </c>
      <c r="B39" s="4">
        <v>0.36736066429999997</v>
      </c>
      <c r="C39" s="4">
        <v>0.35797540509999998</v>
      </c>
      <c r="D39" s="4">
        <v>0.31219109639999998</v>
      </c>
      <c r="E39" s="4">
        <v>0.29135640899999998</v>
      </c>
      <c r="F39" s="4">
        <v>0.33718870940000001</v>
      </c>
      <c r="G39" s="4">
        <v>0.3088081412</v>
      </c>
      <c r="H39" s="4">
        <v>0.31080011540000002</v>
      </c>
      <c r="I39" s="4">
        <v>0.2892809268</v>
      </c>
      <c r="K39" s="5">
        <f t="shared" si="1"/>
        <v>2023</v>
      </c>
      <c r="L39" s="4">
        <v>0.36922603450000002</v>
      </c>
      <c r="M39" s="4">
        <v>0.36540647170000001</v>
      </c>
      <c r="N39" s="4">
        <v>0.31384631079999997</v>
      </c>
      <c r="O39" s="4">
        <v>0.29603680580000002</v>
      </c>
      <c r="P39" s="4">
        <v>0.33711865159999999</v>
      </c>
      <c r="Q39" s="4">
        <v>0.31443638470000002</v>
      </c>
      <c r="R39" s="4">
        <v>0.31194740139999999</v>
      </c>
      <c r="S39" s="4">
        <v>0.29344161940000002</v>
      </c>
      <c r="U39" s="5">
        <f t="shared" si="3"/>
        <v>2023</v>
      </c>
      <c r="V39" s="4">
        <v>0.36829710430000001</v>
      </c>
      <c r="W39" s="4">
        <v>0.3624552499</v>
      </c>
      <c r="X39" s="4">
        <v>0.31370384829999998</v>
      </c>
      <c r="Y39" s="4">
        <v>0.29517101080000002</v>
      </c>
      <c r="Z39" s="4">
        <v>0.33850074740000002</v>
      </c>
      <c r="AA39" s="4">
        <v>0.31356404259999998</v>
      </c>
      <c r="AB39" s="4">
        <v>0.31223973529999999</v>
      </c>
      <c r="AC39" s="4">
        <v>0.2934762642</v>
      </c>
    </row>
    <row r="40" spans="1:29">
      <c r="A40" s="5">
        <f t="shared" si="2"/>
        <v>2023</v>
      </c>
      <c r="B40" s="4">
        <v>0.371701801</v>
      </c>
      <c r="C40" s="4">
        <v>0.3626023008</v>
      </c>
      <c r="D40" s="4">
        <v>0.3156184917</v>
      </c>
      <c r="E40" s="4">
        <v>0.29300329269999997</v>
      </c>
      <c r="F40" s="4">
        <v>0.33878185729999999</v>
      </c>
      <c r="G40" s="4">
        <v>0.31057938489999998</v>
      </c>
      <c r="H40" s="4">
        <v>0.3136779918</v>
      </c>
      <c r="I40" s="4">
        <v>0.290947177</v>
      </c>
      <c r="K40" s="5">
        <f t="shared" si="1"/>
        <v>2024</v>
      </c>
      <c r="L40" s="4">
        <v>0.37477312600000001</v>
      </c>
      <c r="M40" s="4">
        <v>0.37002364399999998</v>
      </c>
      <c r="N40" s="4">
        <v>0.31444612160000002</v>
      </c>
      <c r="O40" s="4">
        <v>0.29717313680000002</v>
      </c>
      <c r="P40" s="4">
        <v>0.33972361499999998</v>
      </c>
      <c r="Q40" s="4">
        <v>0.31463394770000003</v>
      </c>
      <c r="R40" s="4">
        <v>0.3129022246</v>
      </c>
      <c r="S40" s="4">
        <v>0.29461881099999998</v>
      </c>
      <c r="U40" s="5">
        <f t="shared" si="3"/>
        <v>2023</v>
      </c>
      <c r="V40" s="4">
        <v>0.37056475230000002</v>
      </c>
      <c r="W40" s="4">
        <v>0.3654848195</v>
      </c>
      <c r="X40" s="4">
        <v>0.31426722419999997</v>
      </c>
      <c r="Y40" s="4">
        <v>0.29597305060000001</v>
      </c>
      <c r="Z40" s="4">
        <v>0.33929763419999998</v>
      </c>
      <c r="AA40" s="4">
        <v>0.31518982490000003</v>
      </c>
      <c r="AB40" s="4">
        <v>0.31298778970000002</v>
      </c>
      <c r="AC40" s="4">
        <v>0.294659483</v>
      </c>
    </row>
    <row r="41" spans="1:29">
      <c r="A41" s="5">
        <f t="shared" si="2"/>
        <v>2024</v>
      </c>
      <c r="B41" s="4">
        <v>0.37037943379999999</v>
      </c>
      <c r="C41" s="4">
        <v>0.367433238</v>
      </c>
      <c r="D41" s="4">
        <v>0.3107617077</v>
      </c>
      <c r="E41" s="4">
        <v>0.29460999910000002</v>
      </c>
      <c r="F41" s="4">
        <v>0.33603422840000002</v>
      </c>
      <c r="G41" s="4">
        <v>0.31269206869999999</v>
      </c>
      <c r="H41" s="4">
        <v>0.30852378260000002</v>
      </c>
      <c r="I41" s="4">
        <v>0.29184074040000002</v>
      </c>
      <c r="K41" s="5">
        <f t="shared" si="1"/>
        <v>2024</v>
      </c>
      <c r="L41" s="4">
        <v>0.3759180734</v>
      </c>
      <c r="M41" s="4">
        <v>0.37321321619999998</v>
      </c>
      <c r="N41" s="4">
        <v>0.3157380011</v>
      </c>
      <c r="O41" s="4">
        <v>0.29807232309999998</v>
      </c>
      <c r="P41" s="4">
        <v>0.34076134499999999</v>
      </c>
      <c r="Q41" s="4">
        <v>0.31687729440000001</v>
      </c>
      <c r="R41" s="4">
        <v>0.31331460319999999</v>
      </c>
      <c r="S41" s="4">
        <v>0.29553592070000001</v>
      </c>
      <c r="U41" s="5">
        <f t="shared" si="3"/>
        <v>2024</v>
      </c>
      <c r="V41" s="4">
        <v>0.37293884150000001</v>
      </c>
      <c r="W41" s="4">
        <v>0.37048217680000001</v>
      </c>
      <c r="X41" s="4">
        <v>0.3135759058</v>
      </c>
      <c r="Y41" s="4">
        <v>0.2966116654</v>
      </c>
      <c r="Z41" s="4">
        <v>0.33845734789999998</v>
      </c>
      <c r="AA41" s="4">
        <v>0.31615713150000002</v>
      </c>
      <c r="AB41" s="4">
        <v>0.31244826930000003</v>
      </c>
      <c r="AC41" s="4">
        <v>0.29518390280000001</v>
      </c>
    </row>
    <row r="42" spans="1:29">
      <c r="A42" s="5">
        <f t="shared" si="2"/>
        <v>2024</v>
      </c>
      <c r="B42" s="4">
        <v>0.37446133819999999</v>
      </c>
      <c r="C42" s="4">
        <v>0.37073133130000002</v>
      </c>
      <c r="D42" s="4">
        <v>0.3137994831</v>
      </c>
      <c r="E42" s="4">
        <v>0.2957302778</v>
      </c>
      <c r="F42" s="4">
        <v>0.33918019929999998</v>
      </c>
      <c r="G42" s="4">
        <v>0.31482893620000002</v>
      </c>
      <c r="H42" s="4">
        <v>0.31131237360000003</v>
      </c>
      <c r="I42" s="4">
        <v>0.29294892369999997</v>
      </c>
      <c r="K42" s="5">
        <f t="shared" si="1"/>
        <v>2024</v>
      </c>
      <c r="L42" s="4">
        <v>0.37674897839999999</v>
      </c>
      <c r="M42" s="4">
        <v>0.37496746409999998</v>
      </c>
      <c r="N42" s="4">
        <v>0.31455880260000002</v>
      </c>
      <c r="O42" s="4">
        <v>0.29922492249999999</v>
      </c>
      <c r="P42" s="4">
        <v>0.33920776600000002</v>
      </c>
      <c r="Q42" s="4">
        <v>0.31657961350000002</v>
      </c>
      <c r="R42" s="4">
        <v>0.31233533870000002</v>
      </c>
      <c r="S42" s="4">
        <v>0.29661075370000001</v>
      </c>
      <c r="U42" s="5">
        <f t="shared" si="3"/>
        <v>2024</v>
      </c>
      <c r="V42" s="4">
        <v>0.37450308519999997</v>
      </c>
      <c r="W42" s="4">
        <v>0.37329529259999999</v>
      </c>
      <c r="X42" s="4">
        <v>0.31417421140000001</v>
      </c>
      <c r="Y42" s="4">
        <v>0.29712566379999999</v>
      </c>
      <c r="Z42" s="4">
        <v>0.34040065069999997</v>
      </c>
      <c r="AA42" s="4">
        <v>0.31771129999999997</v>
      </c>
      <c r="AB42" s="4">
        <v>0.31291906450000001</v>
      </c>
      <c r="AC42" s="4">
        <v>0.29565337339999997</v>
      </c>
    </row>
    <row r="43" spans="1:29">
      <c r="A43" s="5">
        <f t="shared" si="2"/>
        <v>2024</v>
      </c>
      <c r="B43" s="4">
        <v>0.3718745242</v>
      </c>
      <c r="C43" s="4">
        <v>0.37320466489999998</v>
      </c>
      <c r="D43" s="4">
        <v>0.30952444610000002</v>
      </c>
      <c r="E43" s="4">
        <v>0.29679674220000002</v>
      </c>
      <c r="F43" s="4">
        <v>0.33483483019999999</v>
      </c>
      <c r="G43" s="4">
        <v>0.31553374820000002</v>
      </c>
      <c r="H43" s="4">
        <v>0.30702653279999997</v>
      </c>
      <c r="I43" s="4">
        <v>0.29402643950000001</v>
      </c>
      <c r="K43" s="5">
        <f t="shared" si="1"/>
        <v>2024</v>
      </c>
      <c r="L43" s="4">
        <v>0.37439480739999997</v>
      </c>
      <c r="M43" s="4">
        <v>0.37487005400000001</v>
      </c>
      <c r="N43" s="4">
        <v>0.3146735953</v>
      </c>
      <c r="O43" s="4">
        <v>0.30030720630000002</v>
      </c>
      <c r="P43" s="4">
        <v>0.3386113939</v>
      </c>
      <c r="Q43" s="4">
        <v>0.31777969630000003</v>
      </c>
      <c r="R43" s="4">
        <v>0.3121998265</v>
      </c>
      <c r="S43" s="4">
        <v>0.29760918809999998</v>
      </c>
      <c r="U43" s="5">
        <f t="shared" si="3"/>
        <v>2024</v>
      </c>
      <c r="V43" s="4">
        <v>0.37347645470000002</v>
      </c>
      <c r="W43" s="4">
        <v>0.37559060239999997</v>
      </c>
      <c r="X43" s="4">
        <v>0.312389527</v>
      </c>
      <c r="Y43" s="4">
        <v>0.29907685969999998</v>
      </c>
      <c r="Z43" s="4">
        <v>0.33876894070000002</v>
      </c>
      <c r="AA43" s="4">
        <v>0.31871696290000001</v>
      </c>
      <c r="AB43" s="4">
        <v>0.31123789270000002</v>
      </c>
      <c r="AC43" s="4">
        <v>0.29760133280000001</v>
      </c>
    </row>
    <row r="44" spans="1:29">
      <c r="A44" s="5">
        <f t="shared" si="2"/>
        <v>2024</v>
      </c>
      <c r="B44" s="4">
        <v>0.3738572376</v>
      </c>
      <c r="C44" s="4">
        <v>0.37346458980000002</v>
      </c>
      <c r="D44" s="4">
        <v>0.3127223375</v>
      </c>
      <c r="E44" s="4">
        <v>0.2983619897</v>
      </c>
      <c r="F44" s="4">
        <v>0.33729838810000001</v>
      </c>
      <c r="G44" s="4">
        <v>0.31642795509999999</v>
      </c>
      <c r="H44" s="4">
        <v>0.31041205309999997</v>
      </c>
      <c r="I44" s="4">
        <v>0.29560044260000001</v>
      </c>
      <c r="K44" s="5">
        <f t="shared" si="1"/>
        <v>2025</v>
      </c>
      <c r="L44" s="4">
        <v>0.37903413050000001</v>
      </c>
      <c r="M44" s="4">
        <v>0.37758583610000002</v>
      </c>
      <c r="N44" s="4">
        <v>0.31717717769999998</v>
      </c>
      <c r="O44" s="4">
        <v>0.30225690109999998</v>
      </c>
      <c r="P44" s="4">
        <v>0.34264344400000002</v>
      </c>
      <c r="Q44" s="4">
        <v>0.32019988690000001</v>
      </c>
      <c r="R44" s="4">
        <v>0.3148919215</v>
      </c>
      <c r="S44" s="4">
        <v>0.29940180160000002</v>
      </c>
      <c r="U44" s="5">
        <f t="shared" si="3"/>
        <v>2024</v>
      </c>
      <c r="V44" s="4">
        <v>0.37430894040000001</v>
      </c>
      <c r="W44" s="4">
        <v>0.3763477449</v>
      </c>
      <c r="X44" s="4">
        <v>0.31429535739999998</v>
      </c>
      <c r="Y44" s="4">
        <v>0.30098207519999998</v>
      </c>
      <c r="Z44" s="4">
        <v>0.33928140880000002</v>
      </c>
      <c r="AA44" s="4">
        <v>0.31942507469999998</v>
      </c>
      <c r="AB44" s="4">
        <v>0.31315906249999997</v>
      </c>
      <c r="AC44" s="4">
        <v>0.29956302800000001</v>
      </c>
    </row>
    <row r="45" spans="1:29">
      <c r="A45" s="5">
        <f t="shared" si="2"/>
        <v>2025</v>
      </c>
      <c r="B45" s="4">
        <v>0.37670623689999999</v>
      </c>
      <c r="C45" s="4">
        <v>0.37629338810000001</v>
      </c>
      <c r="D45" s="4">
        <v>0.31445278539999999</v>
      </c>
      <c r="E45" s="4">
        <v>0.30064835829999997</v>
      </c>
      <c r="F45" s="4">
        <v>0.33841180659999998</v>
      </c>
      <c r="G45" s="4">
        <v>0.3183053777</v>
      </c>
      <c r="H45" s="4">
        <v>0.31209885739999998</v>
      </c>
      <c r="I45" s="4">
        <v>0.29793349000000002</v>
      </c>
      <c r="K45" s="5">
        <f t="shared" si="1"/>
        <v>2025</v>
      </c>
      <c r="L45" s="4">
        <v>0.37915390129999998</v>
      </c>
      <c r="M45" s="4">
        <v>0.37951320890000001</v>
      </c>
      <c r="N45" s="4">
        <v>0.3182607771</v>
      </c>
      <c r="O45" s="4">
        <v>0.3037146047</v>
      </c>
      <c r="P45" s="4">
        <v>0.34194978390000003</v>
      </c>
      <c r="Q45" s="4">
        <v>0.32128942939999999</v>
      </c>
      <c r="R45" s="4">
        <v>0.3159489747</v>
      </c>
      <c r="S45" s="4">
        <v>0.30042234579999999</v>
      </c>
      <c r="U45" s="5">
        <f t="shared" si="3"/>
        <v>2025</v>
      </c>
      <c r="V45" s="4">
        <v>0.37743636310000001</v>
      </c>
      <c r="W45" s="4">
        <v>0.37851922449999997</v>
      </c>
      <c r="X45" s="4">
        <v>0.31769307149999998</v>
      </c>
      <c r="Y45" s="4">
        <v>0.30327656780000001</v>
      </c>
      <c r="Z45" s="4">
        <v>0.34183068789999999</v>
      </c>
      <c r="AA45" s="4">
        <v>0.32154920580000002</v>
      </c>
      <c r="AB45" s="4">
        <v>0.31644074039999998</v>
      </c>
      <c r="AC45" s="4">
        <v>0.30173967499999998</v>
      </c>
    </row>
    <row r="46" spans="1:29">
      <c r="A46" s="5">
        <f t="shared" si="2"/>
        <v>2025</v>
      </c>
      <c r="B46" s="4">
        <v>0.3764621118</v>
      </c>
      <c r="C46" s="4">
        <v>0.37870172330000001</v>
      </c>
      <c r="D46" s="4">
        <v>0.31411105309999998</v>
      </c>
      <c r="E46" s="4">
        <v>0.30200257470000003</v>
      </c>
      <c r="F46" s="4">
        <v>0.33725655059999998</v>
      </c>
      <c r="G46" s="4">
        <v>0.31895399829999999</v>
      </c>
      <c r="H46" s="4">
        <v>0.31179013550000001</v>
      </c>
      <c r="I46" s="4">
        <v>0.29895942469999998</v>
      </c>
      <c r="K46" s="5">
        <f t="shared" si="1"/>
        <v>2025</v>
      </c>
      <c r="L46" s="4">
        <v>0.37982001980000002</v>
      </c>
      <c r="M46" s="4">
        <v>0.38046127149999998</v>
      </c>
      <c r="N46" s="4">
        <v>0.32079075810000002</v>
      </c>
      <c r="O46" s="4">
        <v>0.305807251</v>
      </c>
      <c r="P46" s="4">
        <v>0.34301225190000001</v>
      </c>
      <c r="Q46" s="4">
        <v>0.32183048980000001</v>
      </c>
      <c r="R46" s="4">
        <v>0.31815460979999999</v>
      </c>
      <c r="S46" s="4">
        <v>0.302547116</v>
      </c>
      <c r="U46" s="5">
        <f t="shared" si="3"/>
        <v>2025</v>
      </c>
      <c r="V46" s="4">
        <v>0.3784198433</v>
      </c>
      <c r="W46" s="4">
        <v>0.38057404369999998</v>
      </c>
      <c r="X46" s="4">
        <v>0.3174914727</v>
      </c>
      <c r="Y46" s="4">
        <v>0.30495156550000002</v>
      </c>
      <c r="Z46" s="4">
        <v>0.34288443950000003</v>
      </c>
      <c r="AA46" s="4">
        <v>0.32340424880000002</v>
      </c>
      <c r="AB46" s="4">
        <v>0.31612846859999999</v>
      </c>
      <c r="AC46" s="4">
        <v>0.30297212969999998</v>
      </c>
    </row>
    <row r="47" spans="1:29">
      <c r="A47" s="5">
        <f t="shared" si="2"/>
        <v>2025</v>
      </c>
      <c r="B47" s="4">
        <v>0.3798235458</v>
      </c>
      <c r="C47" s="4">
        <v>0.3793595548</v>
      </c>
      <c r="D47" s="4">
        <v>0.31955887560000001</v>
      </c>
      <c r="E47" s="4">
        <v>0.30426249640000003</v>
      </c>
      <c r="F47" s="4">
        <v>0.34151778020000001</v>
      </c>
      <c r="G47" s="4">
        <v>0.32087581650000002</v>
      </c>
      <c r="H47" s="4">
        <v>0.3170425764</v>
      </c>
      <c r="I47" s="4">
        <v>0.30125128340000001</v>
      </c>
      <c r="K47" s="5">
        <f t="shared" si="1"/>
        <v>2025</v>
      </c>
      <c r="L47" s="4">
        <v>0.37975110969999998</v>
      </c>
      <c r="M47" s="4">
        <v>0.38133293019999998</v>
      </c>
      <c r="N47" s="4">
        <v>0.32240242149999998</v>
      </c>
      <c r="O47" s="4">
        <v>0.30828154639999999</v>
      </c>
      <c r="P47" s="4">
        <v>0.34379552470000002</v>
      </c>
      <c r="Q47" s="4">
        <v>0.32394966339999998</v>
      </c>
      <c r="R47" s="4">
        <v>0.31972924679999998</v>
      </c>
      <c r="S47" s="4">
        <v>0.30475460329999998</v>
      </c>
      <c r="U47" s="5">
        <f t="shared" si="3"/>
        <v>2025</v>
      </c>
      <c r="V47" s="4">
        <v>0.38282735550000002</v>
      </c>
      <c r="W47" s="4">
        <v>0.38089999800000002</v>
      </c>
      <c r="X47" s="4">
        <v>0.322631946</v>
      </c>
      <c r="Y47" s="4">
        <v>0.3062142712</v>
      </c>
      <c r="Z47" s="4">
        <v>0.3471873727</v>
      </c>
      <c r="AA47" s="4">
        <v>0.32360944409999998</v>
      </c>
      <c r="AB47" s="4">
        <v>0.32094991340000001</v>
      </c>
      <c r="AC47" s="4">
        <v>0.30425370889999998</v>
      </c>
    </row>
    <row r="48" spans="1:29">
      <c r="A48" s="5">
        <f t="shared" si="2"/>
        <v>2025</v>
      </c>
      <c r="B48" s="4">
        <v>0.3815654913</v>
      </c>
      <c r="C48" s="4">
        <v>0.38005959360000002</v>
      </c>
      <c r="D48" s="4">
        <v>0.32320414520000001</v>
      </c>
      <c r="E48" s="4">
        <v>0.30694656149999999</v>
      </c>
      <c r="F48" s="4">
        <v>0.34364609540000002</v>
      </c>
      <c r="G48" s="4">
        <v>0.32293714029999998</v>
      </c>
      <c r="H48" s="4">
        <v>0.32050302209999998</v>
      </c>
      <c r="I48" s="4">
        <v>0.30358110789999998</v>
      </c>
      <c r="K48" s="5">
        <f t="shared" si="1"/>
        <v>2026</v>
      </c>
      <c r="L48" s="4">
        <v>0.37942680480000002</v>
      </c>
      <c r="M48" s="4">
        <v>0.38177784739999998</v>
      </c>
      <c r="N48" s="4">
        <v>0.32212046659999999</v>
      </c>
      <c r="O48" s="4">
        <v>0.3090512373</v>
      </c>
      <c r="P48" s="4">
        <v>0.34248330170000002</v>
      </c>
      <c r="Q48" s="4">
        <v>0.32457757259999998</v>
      </c>
      <c r="R48" s="4">
        <v>0.31939621289999998</v>
      </c>
      <c r="S48" s="4">
        <v>0.30556330250000002</v>
      </c>
      <c r="U48" s="5">
        <f t="shared" si="3"/>
        <v>2025</v>
      </c>
      <c r="V48" s="4">
        <v>0.3852539915</v>
      </c>
      <c r="W48" s="4">
        <v>0.38117338490000002</v>
      </c>
      <c r="X48" s="4">
        <v>0.32681886100000002</v>
      </c>
      <c r="Y48" s="4">
        <v>0.30815924820000001</v>
      </c>
      <c r="Z48" s="4">
        <v>0.35040827340000003</v>
      </c>
      <c r="AA48" s="4">
        <v>0.32561550970000003</v>
      </c>
      <c r="AB48" s="4">
        <v>0.32533892739999998</v>
      </c>
      <c r="AC48" s="4">
        <v>0.30616017000000001</v>
      </c>
    </row>
    <row r="49" spans="1:29">
      <c r="A49" s="5">
        <f t="shared" si="2"/>
        <v>2026</v>
      </c>
      <c r="B49" s="4">
        <v>0.37980463530000003</v>
      </c>
      <c r="C49" s="4">
        <v>0.38177307719999998</v>
      </c>
      <c r="D49" s="4">
        <v>0.32265967740000001</v>
      </c>
      <c r="E49" s="4">
        <v>0.3081035191</v>
      </c>
      <c r="F49" s="4">
        <v>0.3418234403</v>
      </c>
      <c r="G49" s="4">
        <v>0.32356430850000001</v>
      </c>
      <c r="H49" s="4">
        <v>0.32063491360000002</v>
      </c>
      <c r="I49" s="4">
        <v>0.30509549460000002</v>
      </c>
      <c r="K49" s="5">
        <f t="shared" si="1"/>
        <v>2026</v>
      </c>
      <c r="L49" s="4">
        <v>0.3830557034</v>
      </c>
      <c r="M49" s="4">
        <v>0.38544654779999998</v>
      </c>
      <c r="N49" s="4">
        <v>0.32465531289999999</v>
      </c>
      <c r="O49" s="4">
        <v>0.31051655859999999</v>
      </c>
      <c r="P49" s="4">
        <v>0.34524169240000002</v>
      </c>
      <c r="Q49" s="4">
        <v>0.32568418580000003</v>
      </c>
      <c r="R49" s="4">
        <v>0.32195237700000001</v>
      </c>
      <c r="S49" s="4">
        <v>0.30696889329999999</v>
      </c>
      <c r="U49" s="5">
        <f t="shared" si="3"/>
        <v>2026</v>
      </c>
      <c r="V49" s="4">
        <v>0.38208111290000002</v>
      </c>
      <c r="W49" s="4">
        <v>0.3828275713</v>
      </c>
      <c r="X49" s="4">
        <v>0.32514956880000001</v>
      </c>
      <c r="Y49" s="4">
        <v>0.30964391949999998</v>
      </c>
      <c r="Z49" s="4">
        <v>0.34842888910000003</v>
      </c>
      <c r="AA49" s="4">
        <v>0.32698697290000001</v>
      </c>
      <c r="AB49" s="4">
        <v>0.32381013339999998</v>
      </c>
      <c r="AC49" s="4">
        <v>0.30761969810000001</v>
      </c>
    </row>
    <row r="50" spans="1:29">
      <c r="A50" s="5">
        <f t="shared" si="2"/>
        <v>2026</v>
      </c>
      <c r="B50" s="4">
        <v>0.38578113939999997</v>
      </c>
      <c r="C50" s="4">
        <v>0.38457274590000001</v>
      </c>
      <c r="D50" s="4">
        <v>0.3260269751</v>
      </c>
      <c r="E50" s="4">
        <v>0.30949387830000002</v>
      </c>
      <c r="F50" s="4">
        <v>0.34661581670000002</v>
      </c>
      <c r="G50" s="4">
        <v>0.32503338850000002</v>
      </c>
      <c r="H50" s="4">
        <v>0.3236744023</v>
      </c>
      <c r="I50" s="4">
        <v>0.30640545600000002</v>
      </c>
      <c r="K50" s="5">
        <f t="shared" si="1"/>
        <v>2026</v>
      </c>
      <c r="L50" s="4">
        <v>0.38317688439999997</v>
      </c>
      <c r="M50" s="4">
        <v>0.38596082120000003</v>
      </c>
      <c r="N50" s="4">
        <v>0.32515586629999998</v>
      </c>
      <c r="O50" s="4">
        <v>0.31148967910000003</v>
      </c>
      <c r="P50" s="4">
        <v>0.34528141280000002</v>
      </c>
      <c r="Q50" s="4">
        <v>0.32652860030000003</v>
      </c>
      <c r="R50" s="4">
        <v>0.32213936160000001</v>
      </c>
      <c r="S50" s="4">
        <v>0.30768462839999999</v>
      </c>
      <c r="U50" s="5">
        <f t="shared" si="3"/>
        <v>2026</v>
      </c>
      <c r="V50" s="4">
        <v>0.384277535</v>
      </c>
      <c r="W50" s="4">
        <v>0.385192374</v>
      </c>
      <c r="X50" s="4">
        <v>0.32722425109999997</v>
      </c>
      <c r="Y50" s="4">
        <v>0.31138553349999998</v>
      </c>
      <c r="Z50" s="4">
        <v>0.34887009930000001</v>
      </c>
      <c r="AA50" s="4">
        <v>0.3274568122</v>
      </c>
      <c r="AB50" s="4">
        <v>0.32574209910000002</v>
      </c>
      <c r="AC50" s="4">
        <v>0.30922444659999998</v>
      </c>
    </row>
    <row r="51" spans="1:29">
      <c r="A51" s="5">
        <f t="shared" si="2"/>
        <v>2026</v>
      </c>
      <c r="B51" s="4">
        <v>0.38362929369999998</v>
      </c>
      <c r="C51" s="4">
        <v>0.3852762938</v>
      </c>
      <c r="D51" s="4">
        <v>0.32418334059999998</v>
      </c>
      <c r="E51" s="4">
        <v>0.3108259873</v>
      </c>
      <c r="F51" s="4">
        <v>0.3447790214</v>
      </c>
      <c r="G51" s="4">
        <v>0.32696636169999999</v>
      </c>
      <c r="H51" s="4">
        <v>0.32170897320000003</v>
      </c>
      <c r="I51" s="4">
        <v>0.30771525090000001</v>
      </c>
      <c r="K51" s="5">
        <f t="shared" si="1"/>
        <v>2026</v>
      </c>
      <c r="L51" s="4">
        <v>0.38552853990000002</v>
      </c>
      <c r="M51" s="4">
        <v>0.38702854860000002</v>
      </c>
      <c r="N51" s="4">
        <v>0.32364817080000002</v>
      </c>
      <c r="O51" s="4">
        <v>0.31244386769999999</v>
      </c>
      <c r="P51" s="4">
        <v>0.3473459062</v>
      </c>
      <c r="Q51" s="4">
        <v>0.32742068839999999</v>
      </c>
      <c r="R51" s="4">
        <v>0.32036182680000003</v>
      </c>
      <c r="S51" s="4">
        <v>0.30869065299999998</v>
      </c>
      <c r="U51" s="5">
        <f t="shared" si="3"/>
        <v>2026</v>
      </c>
      <c r="V51" s="4">
        <v>0.38442909749999998</v>
      </c>
      <c r="W51" s="4">
        <v>0.38587131349999998</v>
      </c>
      <c r="X51" s="4">
        <v>0.32585171089999998</v>
      </c>
      <c r="Y51" s="4">
        <v>0.31237240989999998</v>
      </c>
      <c r="Z51" s="4">
        <v>0.3486123619</v>
      </c>
      <c r="AA51" s="4">
        <v>0.32818966199999999</v>
      </c>
      <c r="AB51" s="4">
        <v>0.32397475100000001</v>
      </c>
      <c r="AC51" s="4">
        <v>0.30994895610000001</v>
      </c>
    </row>
    <row r="52" spans="1:29">
      <c r="A52" s="5">
        <f t="shared" si="2"/>
        <v>2026</v>
      </c>
      <c r="B52" s="4">
        <v>0.38730820760000001</v>
      </c>
      <c r="C52" s="4">
        <v>0.38449208270000002</v>
      </c>
      <c r="D52" s="4">
        <v>0.32639511900000001</v>
      </c>
      <c r="E52" s="4">
        <v>0.31081689029999998</v>
      </c>
      <c r="F52" s="4">
        <v>0.34904064610000002</v>
      </c>
      <c r="G52" s="4">
        <v>0.32663469610000001</v>
      </c>
      <c r="H52" s="4">
        <v>0.32363662199999998</v>
      </c>
      <c r="I52" s="4">
        <v>0.30765729359999999</v>
      </c>
      <c r="K52" s="5">
        <f t="shared" si="1"/>
        <v>2027</v>
      </c>
      <c r="L52" s="4">
        <v>0.3869666041</v>
      </c>
      <c r="M52" s="4">
        <v>0.38788050629999998</v>
      </c>
      <c r="N52" s="4">
        <v>0.32791058179999999</v>
      </c>
      <c r="O52" s="4">
        <v>0.31384752589999998</v>
      </c>
      <c r="P52" s="4">
        <v>0.34918365130000001</v>
      </c>
      <c r="Q52" s="4">
        <v>0.32874637940000001</v>
      </c>
      <c r="R52" s="4">
        <v>0.3243928593</v>
      </c>
      <c r="S52" s="4">
        <v>0.30983559779999997</v>
      </c>
      <c r="U52" s="5">
        <f t="shared" si="3"/>
        <v>2026</v>
      </c>
      <c r="V52" s="4">
        <v>0.3865892641</v>
      </c>
      <c r="W52" s="4">
        <v>0.38656075750000002</v>
      </c>
      <c r="X52" s="4">
        <v>0.32718519730000001</v>
      </c>
      <c r="Y52" s="4">
        <v>0.31292327079999999</v>
      </c>
      <c r="Z52" s="4">
        <v>0.35113615539999998</v>
      </c>
      <c r="AA52" s="4">
        <v>0.32900057389999998</v>
      </c>
      <c r="AB52" s="4">
        <v>0.3254902107</v>
      </c>
      <c r="AC52" s="4">
        <v>0.31051292749999998</v>
      </c>
    </row>
    <row r="53" spans="1:29">
      <c r="A53" s="5">
        <f t="shared" si="2"/>
        <v>2027</v>
      </c>
      <c r="B53" s="4">
        <v>0.38437469689999998</v>
      </c>
      <c r="C53" s="4">
        <v>0.38710724899999999</v>
      </c>
      <c r="D53" s="4">
        <v>0.32433955990000002</v>
      </c>
      <c r="E53" s="4">
        <v>0.31210754489999998</v>
      </c>
      <c r="F53" s="4">
        <v>0.34535218010000002</v>
      </c>
      <c r="G53" s="4">
        <v>0.32865051020000002</v>
      </c>
      <c r="H53" s="4">
        <v>0.32150360919999998</v>
      </c>
      <c r="I53" s="4">
        <v>0.30861742780000001</v>
      </c>
      <c r="K53" s="5">
        <f t="shared" si="1"/>
        <v>2027</v>
      </c>
      <c r="L53" s="4">
        <v>0.38742734880000002</v>
      </c>
      <c r="M53" s="4">
        <v>0.38913964649999999</v>
      </c>
      <c r="N53" s="4">
        <v>0.3283125475</v>
      </c>
      <c r="O53" s="4">
        <v>0.31529822089999998</v>
      </c>
      <c r="P53" s="4">
        <v>0.34946246850000001</v>
      </c>
      <c r="Q53" s="4">
        <v>0.33005331059999998</v>
      </c>
      <c r="R53" s="4">
        <v>0.32452798430000002</v>
      </c>
      <c r="S53" s="4">
        <v>0.31096567759999999</v>
      </c>
      <c r="U53" s="5">
        <f t="shared" si="3"/>
        <v>2027</v>
      </c>
      <c r="V53" s="4">
        <v>0.3893231962</v>
      </c>
      <c r="W53" s="4">
        <v>0.38815795619999999</v>
      </c>
      <c r="X53" s="4">
        <v>0.33160090479999998</v>
      </c>
      <c r="Y53" s="4">
        <v>0.31410271400000001</v>
      </c>
      <c r="Z53" s="4">
        <v>0.35270194389999998</v>
      </c>
      <c r="AA53" s="4">
        <v>0.33012246350000002</v>
      </c>
      <c r="AB53" s="4">
        <v>0.32938021979999998</v>
      </c>
      <c r="AC53" s="4">
        <v>0.31125200260000002</v>
      </c>
    </row>
    <row r="54" spans="1:29">
      <c r="A54" s="5">
        <f t="shared" si="2"/>
        <v>2027</v>
      </c>
      <c r="B54" s="4">
        <v>0.38902033860000002</v>
      </c>
      <c r="C54" s="4">
        <v>0.3883400508</v>
      </c>
      <c r="D54" s="4">
        <v>0.32694131430000001</v>
      </c>
      <c r="E54" s="4">
        <v>0.31305863909999998</v>
      </c>
      <c r="F54" s="4">
        <v>0.34790466840000001</v>
      </c>
      <c r="G54" s="4">
        <v>0.32835665069999997</v>
      </c>
      <c r="H54" s="4">
        <v>0.32411628479999999</v>
      </c>
      <c r="I54" s="4">
        <v>0.3095334897</v>
      </c>
      <c r="K54" s="5">
        <f t="shared" si="1"/>
        <v>2027</v>
      </c>
      <c r="L54" s="4">
        <v>0.38552935570000002</v>
      </c>
      <c r="M54" s="4">
        <v>0.39024467979999999</v>
      </c>
      <c r="N54" s="4">
        <v>0.32741820100000002</v>
      </c>
      <c r="O54" s="4">
        <v>0.316621333</v>
      </c>
      <c r="P54" s="4">
        <v>0.34798401210000002</v>
      </c>
      <c r="Q54" s="4">
        <v>0.33142584190000002</v>
      </c>
      <c r="R54" s="4">
        <v>0.32438674839999998</v>
      </c>
      <c r="S54" s="4">
        <v>0.3118393565</v>
      </c>
      <c r="U54" s="5">
        <f t="shared" si="3"/>
        <v>2027</v>
      </c>
      <c r="V54" s="4">
        <v>0.38878705629999999</v>
      </c>
      <c r="W54" s="4">
        <v>0.38811988590000002</v>
      </c>
      <c r="X54" s="4">
        <v>0.33159280800000002</v>
      </c>
      <c r="Y54" s="4">
        <v>0.31522695610000001</v>
      </c>
      <c r="Z54" s="4">
        <v>0.35319367829999998</v>
      </c>
      <c r="AA54" s="4">
        <v>0.33088665639999998</v>
      </c>
      <c r="AB54" s="4">
        <v>0.3292247948</v>
      </c>
      <c r="AC54" s="4">
        <v>0.31234110100000001</v>
      </c>
    </row>
    <row r="55" spans="1:29">
      <c r="A55" s="5">
        <f t="shared" si="2"/>
        <v>2027</v>
      </c>
      <c r="B55" s="4">
        <v>0.38811431940000002</v>
      </c>
      <c r="C55" s="4">
        <v>0.38998203729999997</v>
      </c>
      <c r="D55" s="4">
        <v>0.32754886999999999</v>
      </c>
      <c r="E55" s="4">
        <v>0.3140228464</v>
      </c>
      <c r="F55" s="4">
        <v>0.34769215580000001</v>
      </c>
      <c r="G55" s="4">
        <v>0.33059441029999997</v>
      </c>
      <c r="H55" s="4">
        <v>0.324178087</v>
      </c>
      <c r="I55" s="4">
        <v>0.31006892200000002</v>
      </c>
      <c r="K55" s="5">
        <f t="shared" si="1"/>
        <v>2027</v>
      </c>
      <c r="L55" s="4">
        <v>0.38886313589999999</v>
      </c>
      <c r="M55" s="4">
        <v>0.39145003699999997</v>
      </c>
      <c r="N55" s="4">
        <v>0.32703530089999999</v>
      </c>
      <c r="O55" s="4">
        <v>0.3179912835</v>
      </c>
      <c r="P55" s="4">
        <v>0.3493918707</v>
      </c>
      <c r="Q55" s="4">
        <v>0.33212574950000001</v>
      </c>
      <c r="R55" s="4">
        <v>0.32327845919999998</v>
      </c>
      <c r="S55" s="4">
        <v>0.31334084940000001</v>
      </c>
      <c r="U55" s="5">
        <f t="shared" si="3"/>
        <v>2027</v>
      </c>
      <c r="V55" s="4">
        <v>0.38969239480000001</v>
      </c>
      <c r="W55" s="4">
        <v>0.38848161260000003</v>
      </c>
      <c r="X55" s="4">
        <v>0.32994077550000001</v>
      </c>
      <c r="Y55" s="4">
        <v>0.31579470339999999</v>
      </c>
      <c r="Z55" s="4">
        <v>0.35344245070000002</v>
      </c>
      <c r="AA55" s="4">
        <v>0.33181184120000001</v>
      </c>
      <c r="AB55" s="4">
        <v>0.32745442460000002</v>
      </c>
      <c r="AC55" s="4">
        <v>0.31235712789999998</v>
      </c>
    </row>
    <row r="56" spans="1:29">
      <c r="A56" s="5">
        <f t="shared" si="2"/>
        <v>2027</v>
      </c>
      <c r="B56" s="4">
        <v>0.39231203199999998</v>
      </c>
      <c r="C56" s="4">
        <v>0.39327048580000001</v>
      </c>
      <c r="D56" s="4">
        <v>0.32994897280000002</v>
      </c>
      <c r="E56" s="4">
        <v>0.3164373184</v>
      </c>
      <c r="F56" s="4">
        <v>0.35202360469999999</v>
      </c>
      <c r="G56" s="4">
        <v>0.3326899915</v>
      </c>
      <c r="H56" s="4">
        <v>0.32670643789999998</v>
      </c>
      <c r="I56" s="4">
        <v>0.31223728839999998</v>
      </c>
      <c r="K56" s="5">
        <f t="shared" si="1"/>
        <v>2028</v>
      </c>
      <c r="L56" s="4">
        <v>0.38827494280000002</v>
      </c>
      <c r="M56" s="4">
        <v>0.39217732589999998</v>
      </c>
      <c r="N56" s="4">
        <v>0.32852611030000001</v>
      </c>
      <c r="O56" s="4">
        <v>0.31863386640000002</v>
      </c>
      <c r="P56" s="4">
        <v>0.34991236980000001</v>
      </c>
      <c r="Q56" s="4">
        <v>0.33275267159999999</v>
      </c>
      <c r="R56" s="4">
        <v>0.32469801640000001</v>
      </c>
      <c r="S56" s="4">
        <v>0.31387364150000002</v>
      </c>
      <c r="U56" s="5">
        <f t="shared" si="3"/>
        <v>2027</v>
      </c>
      <c r="V56" s="4">
        <v>0.39128613779999999</v>
      </c>
      <c r="W56" s="4">
        <v>0.39125992469999998</v>
      </c>
      <c r="X56" s="4">
        <v>0.33190440630000001</v>
      </c>
      <c r="Y56" s="4">
        <v>0.31789656830000002</v>
      </c>
      <c r="Z56" s="4">
        <v>0.35442692339999998</v>
      </c>
      <c r="AA56" s="4">
        <v>0.333746143</v>
      </c>
      <c r="AB56" s="4">
        <v>0.32902814940000003</v>
      </c>
      <c r="AC56" s="4">
        <v>0.31416980329999999</v>
      </c>
    </row>
    <row r="57" spans="1:29">
      <c r="A57" s="5">
        <f t="shared" si="2"/>
        <v>2028</v>
      </c>
      <c r="B57" s="4">
        <v>0.39006864959999998</v>
      </c>
      <c r="C57" s="4">
        <v>0.39446224769999999</v>
      </c>
      <c r="D57" s="4">
        <v>0.32950132780000002</v>
      </c>
      <c r="E57" s="4">
        <v>0.31757508699999998</v>
      </c>
      <c r="F57" s="4">
        <v>0.35198475000000001</v>
      </c>
      <c r="G57" s="4">
        <v>0.33545613169999999</v>
      </c>
      <c r="H57" s="4">
        <v>0.32592350739999998</v>
      </c>
      <c r="I57" s="4">
        <v>0.31319072710000001</v>
      </c>
      <c r="K57" s="5">
        <f t="shared" si="1"/>
        <v>2028</v>
      </c>
      <c r="L57" s="4">
        <v>0.38936343410000002</v>
      </c>
      <c r="M57" s="4">
        <v>0.39382456669999999</v>
      </c>
      <c r="N57" s="4">
        <v>0.32986898279999999</v>
      </c>
      <c r="O57" s="4">
        <v>0.32050761049999998</v>
      </c>
      <c r="P57" s="4">
        <v>0.35075195689999999</v>
      </c>
      <c r="Q57" s="4">
        <v>0.33430164429999998</v>
      </c>
      <c r="R57" s="4">
        <v>0.32650911589999998</v>
      </c>
      <c r="S57" s="4">
        <v>0.31571737020000001</v>
      </c>
      <c r="U57" s="5">
        <f t="shared" si="3"/>
        <v>2028</v>
      </c>
      <c r="V57" s="4">
        <v>0.3909282</v>
      </c>
      <c r="W57" s="4">
        <v>0.39202541480000003</v>
      </c>
      <c r="X57" s="4">
        <v>0.33244237329999998</v>
      </c>
      <c r="Y57" s="4">
        <v>0.31819988090000001</v>
      </c>
      <c r="Z57" s="4">
        <v>0.3528098509</v>
      </c>
      <c r="AA57" s="4">
        <v>0.33331993980000002</v>
      </c>
      <c r="AB57" s="4">
        <v>0.32986437369999999</v>
      </c>
      <c r="AC57" s="4">
        <v>0.31474930290000003</v>
      </c>
    </row>
    <row r="58" spans="1:29">
      <c r="A58" s="5">
        <f t="shared" si="2"/>
        <v>2028</v>
      </c>
      <c r="B58" s="4">
        <v>0.3908829928</v>
      </c>
      <c r="C58" s="4">
        <v>0.39510437929999997</v>
      </c>
      <c r="D58" s="4">
        <v>0.3283581237</v>
      </c>
      <c r="E58" s="4">
        <v>0.31849086539999999</v>
      </c>
      <c r="F58" s="4">
        <v>0.35123194549999998</v>
      </c>
      <c r="G58" s="4">
        <v>0.33546819280000001</v>
      </c>
      <c r="H58" s="4">
        <v>0.32530405839999998</v>
      </c>
      <c r="I58" s="4">
        <v>0.31416855919999997</v>
      </c>
      <c r="K58" s="5">
        <f t="shared" si="1"/>
        <v>2028</v>
      </c>
      <c r="L58" s="4">
        <v>0.38902968560000001</v>
      </c>
      <c r="M58" s="4">
        <v>0.39481316999999999</v>
      </c>
      <c r="N58" s="4">
        <v>0.33097721270000002</v>
      </c>
      <c r="O58" s="4">
        <v>0.3218622149</v>
      </c>
      <c r="P58" s="4">
        <v>0.35035127500000002</v>
      </c>
      <c r="Q58" s="4">
        <v>0.3347589889</v>
      </c>
      <c r="R58" s="4">
        <v>0.32685581699999999</v>
      </c>
      <c r="S58" s="4">
        <v>0.3169447232</v>
      </c>
      <c r="U58" s="5">
        <f t="shared" si="3"/>
        <v>2028</v>
      </c>
      <c r="V58" s="4">
        <v>0.3924783624</v>
      </c>
      <c r="W58" s="4">
        <v>0.39401959149999999</v>
      </c>
      <c r="X58" s="4">
        <v>0.33465089570000001</v>
      </c>
      <c r="Y58" s="4">
        <v>0.32025510330000001</v>
      </c>
      <c r="Z58" s="4">
        <v>0.35461528489999999</v>
      </c>
      <c r="AA58" s="4">
        <v>0.33548040670000001</v>
      </c>
      <c r="AB58" s="4">
        <v>0.33194889049999998</v>
      </c>
      <c r="AC58" s="4">
        <v>0.31677462470000001</v>
      </c>
    </row>
    <row r="59" spans="1:29">
      <c r="A59" s="5">
        <f t="shared" si="2"/>
        <v>2028</v>
      </c>
      <c r="B59" s="4">
        <v>0.3916166317</v>
      </c>
      <c r="C59" s="4">
        <v>0.39625692019999997</v>
      </c>
      <c r="D59" s="4">
        <v>0.3302487623</v>
      </c>
      <c r="E59" s="4">
        <v>0.32045916489999998</v>
      </c>
      <c r="F59" s="4">
        <v>0.35162951780000001</v>
      </c>
      <c r="G59" s="4">
        <v>0.33614266609999999</v>
      </c>
      <c r="H59" s="4">
        <v>0.32715246380000002</v>
      </c>
      <c r="I59" s="4">
        <v>0.31593470569999998</v>
      </c>
      <c r="K59" s="5">
        <f t="shared" si="1"/>
        <v>2028</v>
      </c>
      <c r="L59" s="4">
        <v>0.39079576269999999</v>
      </c>
      <c r="M59" s="4">
        <v>0.39679989780000002</v>
      </c>
      <c r="N59" s="4">
        <v>0.3315268388</v>
      </c>
      <c r="O59" s="4">
        <v>0.32306854089999998</v>
      </c>
      <c r="P59" s="4">
        <v>0.35170060199999997</v>
      </c>
      <c r="Q59" s="4">
        <v>0.33729288039999999</v>
      </c>
      <c r="R59" s="4">
        <v>0.32722108389999999</v>
      </c>
      <c r="S59" s="4">
        <v>0.31774857140000001</v>
      </c>
      <c r="U59" s="5">
        <f t="shared" si="3"/>
        <v>2028</v>
      </c>
      <c r="V59" s="4">
        <v>0.39498312530000002</v>
      </c>
      <c r="W59" s="4">
        <v>0.39543702079999998</v>
      </c>
      <c r="X59" s="4">
        <v>0.33848942279999999</v>
      </c>
      <c r="Y59" s="4">
        <v>0.32126944219999998</v>
      </c>
      <c r="Z59" s="4">
        <v>0.35739032939999998</v>
      </c>
      <c r="AA59" s="4">
        <v>0.33560928299999998</v>
      </c>
      <c r="AB59" s="4">
        <v>0.33526823729999999</v>
      </c>
      <c r="AC59" s="4">
        <v>0.3175724909</v>
      </c>
    </row>
    <row r="60" spans="1:29">
      <c r="A60" s="5">
        <f t="shared" si="2"/>
        <v>2028</v>
      </c>
      <c r="B60" s="4">
        <v>0.39216835459999999</v>
      </c>
      <c r="C60" s="4">
        <v>0.39769554010000002</v>
      </c>
      <c r="D60" s="4">
        <v>0.33091927360000001</v>
      </c>
      <c r="E60" s="4">
        <v>0.32139257570000002</v>
      </c>
      <c r="F60" s="4">
        <v>0.35259510579999997</v>
      </c>
      <c r="G60" s="4">
        <v>0.33726621699999998</v>
      </c>
      <c r="H60" s="4">
        <v>0.32736611589999998</v>
      </c>
      <c r="I60" s="4">
        <v>0.31682326500000002</v>
      </c>
      <c r="K60" s="5">
        <f t="shared" si="1"/>
        <v>2029</v>
      </c>
      <c r="L60" s="4">
        <v>0.38788242119999999</v>
      </c>
      <c r="M60" s="4">
        <v>0.39552049509999998</v>
      </c>
      <c r="N60" s="4">
        <v>0.33140573140000001</v>
      </c>
      <c r="O60" s="4">
        <v>0.32405629400000002</v>
      </c>
      <c r="P60" s="4">
        <v>0.3500461259</v>
      </c>
      <c r="Q60" s="4">
        <v>0.3367507146</v>
      </c>
      <c r="R60" s="4">
        <v>0.32723501770000002</v>
      </c>
      <c r="S60" s="4">
        <v>0.31883338160000002</v>
      </c>
      <c r="U60" s="5">
        <f t="shared" si="3"/>
        <v>2028</v>
      </c>
      <c r="V60" s="4">
        <v>0.392596002</v>
      </c>
      <c r="W60" s="4">
        <v>0.39668272399999999</v>
      </c>
      <c r="X60" s="4">
        <v>0.33630367389999999</v>
      </c>
      <c r="Y60" s="4">
        <v>0.32215040909999998</v>
      </c>
      <c r="Z60" s="4">
        <v>0.35516340940000002</v>
      </c>
      <c r="AA60" s="4">
        <v>0.3363001108</v>
      </c>
      <c r="AB60" s="4">
        <v>0.33323559450000001</v>
      </c>
      <c r="AC60" s="4">
        <v>0.31843481600000001</v>
      </c>
    </row>
    <row r="61" spans="1:29">
      <c r="A61" s="5">
        <f t="shared" si="2"/>
        <v>2029</v>
      </c>
      <c r="B61" s="4">
        <v>0.38981140279999998</v>
      </c>
      <c r="C61" s="4">
        <v>0.3964004605</v>
      </c>
      <c r="D61" s="4">
        <v>0.33266873489999998</v>
      </c>
      <c r="E61" s="4">
        <v>0.32174467410000002</v>
      </c>
      <c r="F61" s="4">
        <v>0.35221497619999997</v>
      </c>
      <c r="G61" s="4">
        <v>0.33694471929999997</v>
      </c>
      <c r="H61" s="4">
        <v>0.32929892220000001</v>
      </c>
      <c r="I61" s="4">
        <v>0.31737525109999998</v>
      </c>
      <c r="K61" s="5">
        <f t="shared" si="1"/>
        <v>2029</v>
      </c>
      <c r="L61" s="4">
        <v>0.39028815439999998</v>
      </c>
      <c r="M61" s="4">
        <v>0.39765163450000002</v>
      </c>
      <c r="N61" s="4">
        <v>0.33298465399999999</v>
      </c>
      <c r="O61" s="4">
        <v>0.32467593810000001</v>
      </c>
      <c r="P61" s="4">
        <v>0.35068780059999999</v>
      </c>
      <c r="Q61" s="4">
        <v>0.3370508116</v>
      </c>
      <c r="R61" s="4">
        <v>0.32886785460000001</v>
      </c>
      <c r="S61" s="4">
        <v>0.31939050670000002</v>
      </c>
      <c r="U61" s="5">
        <f t="shared" si="3"/>
        <v>2029</v>
      </c>
      <c r="V61" s="4">
        <v>0.39018045099999998</v>
      </c>
      <c r="W61" s="4">
        <v>0.39518028970000002</v>
      </c>
      <c r="X61" s="4">
        <v>0.33669602300000001</v>
      </c>
      <c r="Y61" s="4">
        <v>0.32318596230000002</v>
      </c>
      <c r="Z61" s="4">
        <v>0.35404762880000001</v>
      </c>
      <c r="AA61" s="4">
        <v>0.33543356299999999</v>
      </c>
      <c r="AB61" s="4">
        <v>0.33353758179999998</v>
      </c>
      <c r="AC61" s="4">
        <v>0.31938339399999999</v>
      </c>
    </row>
    <row r="62" spans="1:29">
      <c r="A62" s="5">
        <f t="shared" si="2"/>
        <v>2029</v>
      </c>
      <c r="B62" s="4">
        <v>0.39508841960000002</v>
      </c>
      <c r="C62" s="4">
        <v>0.39869509790000002</v>
      </c>
      <c r="D62" s="4">
        <v>0.33444258030000001</v>
      </c>
      <c r="E62" s="4">
        <v>0.32271189519999999</v>
      </c>
      <c r="F62" s="4">
        <v>0.35678058750000002</v>
      </c>
      <c r="G62" s="4">
        <v>0.33853155309999999</v>
      </c>
      <c r="H62" s="4">
        <v>0.33076792220000001</v>
      </c>
      <c r="I62" s="4">
        <v>0.31839198959999998</v>
      </c>
      <c r="K62" s="5">
        <f t="shared" si="1"/>
        <v>2029</v>
      </c>
      <c r="L62" s="4">
        <v>0.39239606510000002</v>
      </c>
      <c r="M62" s="4">
        <v>0.39980886980000002</v>
      </c>
      <c r="N62" s="4">
        <v>0.33521548890000002</v>
      </c>
      <c r="O62" s="4">
        <v>0.3257970134</v>
      </c>
      <c r="P62" s="4">
        <v>0.35170217079999999</v>
      </c>
      <c r="Q62" s="4">
        <v>0.337848496</v>
      </c>
      <c r="R62" s="4">
        <v>0.3309338074</v>
      </c>
      <c r="S62" s="4">
        <v>0.32055005889999999</v>
      </c>
      <c r="U62" s="5">
        <f t="shared" si="3"/>
        <v>2029</v>
      </c>
      <c r="V62" s="4">
        <v>0.39245414919999999</v>
      </c>
      <c r="W62" s="4">
        <v>0.39697044539999998</v>
      </c>
      <c r="X62" s="4">
        <v>0.33741091270000001</v>
      </c>
      <c r="Y62" s="4">
        <v>0.32332030420000002</v>
      </c>
      <c r="Z62" s="4">
        <v>0.35616637610000002</v>
      </c>
      <c r="AA62" s="4">
        <v>0.33629354449999999</v>
      </c>
      <c r="AB62" s="4">
        <v>0.3343193894</v>
      </c>
      <c r="AC62" s="4">
        <v>0.31959679099999999</v>
      </c>
    </row>
    <row r="63" spans="1:29">
      <c r="A63" s="5">
        <f t="shared" si="2"/>
        <v>2029</v>
      </c>
      <c r="B63" s="4">
        <v>0.39117065810000001</v>
      </c>
      <c r="C63" s="4">
        <v>0.39925172520000002</v>
      </c>
      <c r="D63" s="4">
        <v>0.3346370561</v>
      </c>
      <c r="E63" s="4">
        <v>0.3230051988</v>
      </c>
      <c r="F63" s="4">
        <v>0.353826943</v>
      </c>
      <c r="G63" s="4">
        <v>0.33871556359999999</v>
      </c>
      <c r="H63" s="4">
        <v>0.33087742009999999</v>
      </c>
      <c r="I63" s="4">
        <v>0.31867975440000001</v>
      </c>
      <c r="K63" s="5">
        <f t="shared" si="1"/>
        <v>2029</v>
      </c>
      <c r="L63" s="4">
        <v>0.39255169350000002</v>
      </c>
      <c r="M63" s="4">
        <v>0.40043991610000002</v>
      </c>
      <c r="N63" s="4">
        <v>0.33611964490000001</v>
      </c>
      <c r="O63" s="4">
        <v>0.32740780349999998</v>
      </c>
      <c r="P63" s="4">
        <v>0.35161503979999997</v>
      </c>
      <c r="Q63" s="4">
        <v>0.33815278180000002</v>
      </c>
      <c r="R63" s="4">
        <v>0.33140669010000001</v>
      </c>
      <c r="S63" s="4">
        <v>0.32169227839999998</v>
      </c>
      <c r="U63" s="5">
        <f t="shared" si="3"/>
        <v>2029</v>
      </c>
      <c r="V63" s="4">
        <v>0.39209097100000001</v>
      </c>
      <c r="W63" s="4">
        <v>0.39786425759999999</v>
      </c>
      <c r="X63" s="4">
        <v>0.33738201420000002</v>
      </c>
      <c r="Y63" s="4">
        <v>0.32423565920000003</v>
      </c>
      <c r="Z63" s="4">
        <v>0.35548059789999997</v>
      </c>
      <c r="AA63" s="4">
        <v>0.33696424200000002</v>
      </c>
      <c r="AB63" s="4">
        <v>0.33422725990000002</v>
      </c>
      <c r="AC63" s="4">
        <v>0.32048535989999999</v>
      </c>
    </row>
    <row r="64" spans="1:29">
      <c r="A64" s="5">
        <f t="shared" si="2"/>
        <v>2029</v>
      </c>
      <c r="B64" s="4">
        <v>0.38922397050000002</v>
      </c>
      <c r="C64" s="4">
        <v>0.39791256809999997</v>
      </c>
      <c r="D64" s="4">
        <v>0.3328005846</v>
      </c>
      <c r="E64" s="4">
        <v>0.3232582162</v>
      </c>
      <c r="F64" s="4">
        <v>0.3512691054</v>
      </c>
      <c r="G64" s="4">
        <v>0.3373447041</v>
      </c>
      <c r="H64" s="4">
        <v>0.32927631359999998</v>
      </c>
      <c r="I64" s="4">
        <v>0.3187248405</v>
      </c>
      <c r="K64" s="5">
        <f t="shared" si="1"/>
        <v>2030</v>
      </c>
      <c r="L64" s="4">
        <v>0.39255778009999998</v>
      </c>
      <c r="M64" s="4">
        <v>0.40076186699999999</v>
      </c>
      <c r="N64" s="4">
        <v>0.33772166100000001</v>
      </c>
      <c r="O64" s="4">
        <v>0.32893945099999999</v>
      </c>
      <c r="P64" s="4">
        <v>0.35309270320000002</v>
      </c>
      <c r="Q64" s="4">
        <v>0.33968211059999998</v>
      </c>
      <c r="R64" s="4">
        <v>0.33298954819999999</v>
      </c>
      <c r="S64" s="4">
        <v>0.32280391320000001</v>
      </c>
      <c r="U64" s="5">
        <f t="shared" si="3"/>
        <v>2029</v>
      </c>
      <c r="V64" s="4">
        <v>0.39210885270000001</v>
      </c>
      <c r="W64" s="4">
        <v>0.39739771880000002</v>
      </c>
      <c r="X64" s="4">
        <v>0.3390792064</v>
      </c>
      <c r="Y64" s="4">
        <v>0.32569756480000001</v>
      </c>
      <c r="Z64" s="4">
        <v>0.3554419841</v>
      </c>
      <c r="AA64" s="4">
        <v>0.33758724220000003</v>
      </c>
      <c r="AB64" s="4">
        <v>0.3363801428</v>
      </c>
      <c r="AC64" s="4">
        <v>0.32165686809999999</v>
      </c>
    </row>
    <row r="65" spans="1:29">
      <c r="A65" s="5">
        <f t="shared" si="2"/>
        <v>2030</v>
      </c>
      <c r="B65" s="4">
        <v>0.39106484450000001</v>
      </c>
      <c r="C65" s="4">
        <v>0.39768017529999999</v>
      </c>
      <c r="D65" s="4">
        <v>0.33572340560000002</v>
      </c>
      <c r="E65" s="4">
        <v>0.32459164229999998</v>
      </c>
      <c r="F65" s="4">
        <v>0.35284870340000002</v>
      </c>
      <c r="G65" s="4">
        <v>0.33711774770000003</v>
      </c>
      <c r="H65" s="4">
        <v>0.33214565969999998</v>
      </c>
      <c r="I65" s="4">
        <v>0.32004825799999997</v>
      </c>
      <c r="K65" s="5">
        <f t="shared" si="1"/>
        <v>2030</v>
      </c>
      <c r="L65" s="4">
        <v>0.39417831320000002</v>
      </c>
      <c r="M65" s="4">
        <v>0.40115031550000002</v>
      </c>
      <c r="N65" s="4">
        <v>0.3366202861</v>
      </c>
      <c r="O65" s="4">
        <v>0.32954105179999998</v>
      </c>
      <c r="P65" s="4">
        <v>0.35501104010000001</v>
      </c>
      <c r="Q65" s="4">
        <v>0.34129796200000001</v>
      </c>
      <c r="R65" s="4">
        <v>0.33184133300000002</v>
      </c>
      <c r="S65" s="4">
        <v>0.3230297439</v>
      </c>
      <c r="U65" s="5">
        <f t="shared" si="3"/>
        <v>2030</v>
      </c>
      <c r="V65" s="4">
        <v>0.39589475540000002</v>
      </c>
      <c r="W65" s="4">
        <v>0.39704680590000002</v>
      </c>
      <c r="X65" s="4">
        <v>0.34125153730000002</v>
      </c>
      <c r="Y65" s="4">
        <v>0.32651452450000001</v>
      </c>
      <c r="Z65" s="4">
        <v>0.35793575960000001</v>
      </c>
      <c r="AA65" s="4">
        <v>0.33758404920000001</v>
      </c>
      <c r="AB65" s="4">
        <v>0.3383816684</v>
      </c>
      <c r="AC65" s="4">
        <v>0.32267266690000002</v>
      </c>
    </row>
    <row r="66" spans="1:29">
      <c r="A66" s="5">
        <f t="shared" si="2"/>
        <v>2030</v>
      </c>
      <c r="B66" s="4">
        <v>0.3936058201</v>
      </c>
      <c r="C66" s="4">
        <v>0.397323343</v>
      </c>
      <c r="D66" s="4">
        <v>0.33743959550000002</v>
      </c>
      <c r="E66" s="4">
        <v>0.32447385480000002</v>
      </c>
      <c r="F66" s="4">
        <v>0.35643729489999998</v>
      </c>
      <c r="G66" s="4">
        <v>0.33864476729999998</v>
      </c>
      <c r="H66" s="4">
        <v>0.3334886923</v>
      </c>
      <c r="I66" s="4">
        <v>0.31980673339999999</v>
      </c>
      <c r="K66" s="5">
        <f t="shared" si="1"/>
        <v>2030</v>
      </c>
      <c r="L66" s="4">
        <v>0.39243302829999999</v>
      </c>
      <c r="M66" s="4">
        <v>0.4012284961</v>
      </c>
      <c r="N66" s="4">
        <v>0.33744429720000002</v>
      </c>
      <c r="O66" s="4">
        <v>0.32996048239999998</v>
      </c>
      <c r="P66" s="4">
        <v>0.35393089989999998</v>
      </c>
      <c r="Q66" s="4">
        <v>0.34208982580000002</v>
      </c>
      <c r="R66" s="4">
        <v>0.33266145289999999</v>
      </c>
      <c r="S66" s="4">
        <v>0.32372230930000001</v>
      </c>
      <c r="U66" s="5">
        <f t="shared" si="3"/>
        <v>2030</v>
      </c>
      <c r="V66" s="4">
        <v>0.39592317510000002</v>
      </c>
      <c r="W66" s="4">
        <v>0.39740660119999999</v>
      </c>
      <c r="X66" s="4">
        <v>0.34157169230000001</v>
      </c>
      <c r="Y66" s="4">
        <v>0.32697831690000001</v>
      </c>
      <c r="Z66" s="4">
        <v>0.36022692420000002</v>
      </c>
      <c r="AA66" s="4">
        <v>0.33927110030000002</v>
      </c>
      <c r="AB66" s="4">
        <v>0.3382567434</v>
      </c>
      <c r="AC66" s="4">
        <v>0.32301524819999999</v>
      </c>
    </row>
    <row r="67" spans="1:29">
      <c r="A67" s="5">
        <f t="shared" si="2"/>
        <v>2030</v>
      </c>
      <c r="B67" s="4">
        <v>0.39100472720000001</v>
      </c>
      <c r="C67" s="4">
        <v>0.39798847450000002</v>
      </c>
      <c r="D67" s="4">
        <v>0.33350634899999998</v>
      </c>
      <c r="E67" s="4">
        <v>0.32504877669999999</v>
      </c>
      <c r="F67" s="4">
        <v>0.35305678159999998</v>
      </c>
      <c r="G67" s="4">
        <v>0.33924402780000001</v>
      </c>
      <c r="H67" s="4">
        <v>0.32948968690000002</v>
      </c>
      <c r="I67" s="4">
        <v>0.32036232860000002</v>
      </c>
      <c r="K67" s="5">
        <f t="shared" si="1"/>
        <v>2030</v>
      </c>
      <c r="L67" s="4">
        <v>0.39372988469999998</v>
      </c>
      <c r="M67" s="4">
        <v>0.40317539340000003</v>
      </c>
      <c r="N67" s="4">
        <v>0.33561011460000001</v>
      </c>
      <c r="O67" s="4">
        <v>0.32926936890000003</v>
      </c>
      <c r="P67" s="4">
        <v>0.35327122799999999</v>
      </c>
      <c r="Q67" s="4">
        <v>0.34165846950000001</v>
      </c>
      <c r="R67" s="4">
        <v>0.3307220622</v>
      </c>
      <c r="S67" s="4">
        <v>0.32330044219999998</v>
      </c>
      <c r="U67" s="5">
        <f t="shared" si="3"/>
        <v>2030</v>
      </c>
      <c r="V67" s="4">
        <v>0.39392044459999997</v>
      </c>
      <c r="W67" s="4">
        <v>0.3975338631</v>
      </c>
      <c r="X67" s="4">
        <v>0.33889423200000002</v>
      </c>
      <c r="Y67" s="4">
        <v>0.32659759849999997</v>
      </c>
      <c r="Z67" s="4">
        <v>0.35711723909999998</v>
      </c>
      <c r="AA67" s="4">
        <v>0.3390284375</v>
      </c>
      <c r="AB67" s="4">
        <v>0.33590593410000003</v>
      </c>
      <c r="AC67" s="4">
        <v>0.32257085829999999</v>
      </c>
    </row>
    <row r="68" spans="1:29">
      <c r="A68" s="5">
        <f t="shared" si="2"/>
        <v>2030</v>
      </c>
      <c r="B68" s="4">
        <v>0.39454814220000001</v>
      </c>
      <c r="C68" s="4">
        <v>0.40077952550000001</v>
      </c>
      <c r="D68" s="4">
        <v>0.33597943460000002</v>
      </c>
      <c r="E68" s="4">
        <v>0.32578482660000002</v>
      </c>
      <c r="F68" s="4">
        <v>0.35604863650000002</v>
      </c>
      <c r="G68" s="4">
        <v>0.33986150329999998</v>
      </c>
      <c r="H68" s="4">
        <v>0.33182474319999999</v>
      </c>
      <c r="I68" s="4">
        <v>0.32103634320000002</v>
      </c>
      <c r="K68" s="5">
        <f t="shared" si="1"/>
        <v>2031</v>
      </c>
      <c r="L68" s="4">
        <v>0.3996758305</v>
      </c>
      <c r="M68" s="4">
        <v>0.4056430754</v>
      </c>
      <c r="N68" s="4">
        <v>0.3388762609</v>
      </c>
      <c r="O68" s="4">
        <v>0.33114524470000001</v>
      </c>
      <c r="P68" s="4">
        <v>0.35875694320000001</v>
      </c>
      <c r="Q68" s="4">
        <v>0.34394627039999998</v>
      </c>
      <c r="R68" s="4">
        <v>0.33335548250000002</v>
      </c>
      <c r="S68" s="4">
        <v>0.3246904209</v>
      </c>
      <c r="U68" s="5">
        <f t="shared" si="3"/>
        <v>2030</v>
      </c>
      <c r="V68" s="4">
        <v>0.39233242730000001</v>
      </c>
      <c r="W68" s="4">
        <v>0.4007422725</v>
      </c>
      <c r="X68" s="4">
        <v>0.33708759960000001</v>
      </c>
      <c r="Y68" s="4">
        <v>0.32747770529999998</v>
      </c>
      <c r="Z68" s="4">
        <v>0.35488348260000002</v>
      </c>
      <c r="AA68" s="4">
        <v>0.34057834889999999</v>
      </c>
      <c r="AB68" s="4">
        <v>0.33400493279999999</v>
      </c>
      <c r="AC68" s="4">
        <v>0.32344699240000002</v>
      </c>
    </row>
    <row r="69" spans="1:29">
      <c r="A69" s="5">
        <f t="shared" si="2"/>
        <v>2031</v>
      </c>
      <c r="B69" s="4">
        <v>0.3942544442</v>
      </c>
      <c r="C69" s="4">
        <v>0.4014687589</v>
      </c>
      <c r="D69" s="4">
        <v>0.33658651070000001</v>
      </c>
      <c r="E69" s="4">
        <v>0.32653966839999998</v>
      </c>
      <c r="F69" s="4">
        <v>0.35525235309999997</v>
      </c>
      <c r="G69" s="4">
        <v>0.33981188229999998</v>
      </c>
      <c r="H69" s="4">
        <v>0.33237023300000001</v>
      </c>
      <c r="I69" s="4">
        <v>0.32153552889999998</v>
      </c>
      <c r="K69" s="5">
        <f t="shared" si="1"/>
        <v>2031</v>
      </c>
      <c r="L69" s="4">
        <v>0.39881622370000003</v>
      </c>
      <c r="M69" s="4">
        <v>0.4063346149</v>
      </c>
      <c r="N69" s="4">
        <v>0.33867686209999998</v>
      </c>
      <c r="O69" s="4">
        <v>0.33257360460000002</v>
      </c>
      <c r="P69" s="4">
        <v>0.35753051889999998</v>
      </c>
      <c r="Q69" s="4">
        <v>0.34449429040000001</v>
      </c>
      <c r="R69" s="4">
        <v>0.33295783340000001</v>
      </c>
      <c r="S69" s="4">
        <v>0.32595290789999998</v>
      </c>
      <c r="U69" s="5">
        <f t="shared" si="3"/>
        <v>2031</v>
      </c>
      <c r="V69" s="4">
        <v>0.39700896299999999</v>
      </c>
      <c r="W69" s="4">
        <v>0.40136371269999999</v>
      </c>
      <c r="X69" s="4">
        <v>0.34208253890000001</v>
      </c>
      <c r="Y69" s="4">
        <v>0.32826400140000001</v>
      </c>
      <c r="Z69" s="4">
        <v>0.35984918580000003</v>
      </c>
      <c r="AA69" s="4">
        <v>0.34076530360000001</v>
      </c>
      <c r="AB69" s="4">
        <v>0.33908230109999998</v>
      </c>
      <c r="AC69" s="4">
        <v>0.32424410920000002</v>
      </c>
    </row>
    <row r="70" spans="1:29">
      <c r="A70" s="5">
        <f t="shared" si="2"/>
        <v>2031</v>
      </c>
      <c r="B70" s="4">
        <v>0.39240613940000002</v>
      </c>
      <c r="C70" s="4">
        <v>0.40229300559999998</v>
      </c>
      <c r="D70" s="4">
        <v>0.333633554</v>
      </c>
      <c r="E70" s="4">
        <v>0.32787130730000003</v>
      </c>
      <c r="F70" s="4">
        <v>0.35303585320000003</v>
      </c>
      <c r="G70" s="4">
        <v>0.34124088540000003</v>
      </c>
      <c r="H70" s="4">
        <v>0.32868171610000002</v>
      </c>
      <c r="I70" s="4">
        <v>0.3223253713</v>
      </c>
      <c r="K70" s="5">
        <f t="shared" si="1"/>
        <v>2031</v>
      </c>
      <c r="L70" s="4">
        <v>0.40011977030000001</v>
      </c>
      <c r="M70" s="4">
        <v>0.40596753289999998</v>
      </c>
      <c r="N70" s="4">
        <v>0.3404397797</v>
      </c>
      <c r="O70" s="4">
        <v>0.33293899760000001</v>
      </c>
      <c r="P70" s="4">
        <v>0.35859226550000001</v>
      </c>
      <c r="Q70" s="4">
        <v>0.34429869639999999</v>
      </c>
      <c r="R70" s="4">
        <v>0.33504996269999998</v>
      </c>
      <c r="S70" s="4">
        <v>0.32629262539999998</v>
      </c>
      <c r="U70" s="5">
        <f t="shared" si="3"/>
        <v>2031</v>
      </c>
      <c r="V70" s="4">
        <v>0.39787111790000002</v>
      </c>
      <c r="W70" s="4">
        <v>0.40186144810000002</v>
      </c>
      <c r="X70" s="4">
        <v>0.34168826130000002</v>
      </c>
      <c r="Y70" s="4">
        <v>0.32968811889999999</v>
      </c>
      <c r="Z70" s="4">
        <v>0.36005014359999998</v>
      </c>
      <c r="AA70" s="4">
        <v>0.34258002030000001</v>
      </c>
      <c r="AB70" s="4">
        <v>0.33844105159999999</v>
      </c>
      <c r="AC70" s="4">
        <v>0.32531931219999999</v>
      </c>
    </row>
    <row r="71" spans="1:29">
      <c r="A71" s="5">
        <f t="shared" si="2"/>
        <v>2031</v>
      </c>
      <c r="B71" s="4">
        <v>0.39548985869999997</v>
      </c>
      <c r="C71" s="4">
        <v>0.40315882489999999</v>
      </c>
      <c r="D71" s="4">
        <v>0.336725047</v>
      </c>
      <c r="E71" s="4">
        <v>0.32821397270000002</v>
      </c>
      <c r="F71" s="4">
        <v>0.35370733139999999</v>
      </c>
      <c r="G71" s="4">
        <v>0.33985748809999999</v>
      </c>
      <c r="H71" s="4">
        <v>0.33148050089999997</v>
      </c>
      <c r="I71" s="4">
        <v>0.32258274250000002</v>
      </c>
      <c r="K71" s="5">
        <f t="shared" si="1"/>
        <v>2031</v>
      </c>
      <c r="L71" s="4">
        <v>0.39989222720000001</v>
      </c>
      <c r="M71" s="4">
        <v>0.40766579489999999</v>
      </c>
      <c r="N71" s="4">
        <v>0.34330954470000002</v>
      </c>
      <c r="O71" s="4">
        <v>0.33483869189999999</v>
      </c>
      <c r="P71" s="4">
        <v>0.35832724199999999</v>
      </c>
      <c r="Q71" s="4">
        <v>0.34576026970000001</v>
      </c>
      <c r="R71" s="4">
        <v>0.3376350233</v>
      </c>
      <c r="S71" s="4">
        <v>0.32795235309999998</v>
      </c>
      <c r="U71" s="5">
        <f t="shared" si="3"/>
        <v>2031</v>
      </c>
      <c r="V71" s="4">
        <v>0.39666781029999998</v>
      </c>
      <c r="W71" s="4">
        <v>0.40328299620000002</v>
      </c>
      <c r="X71" s="4">
        <v>0.3417351139</v>
      </c>
      <c r="Y71" s="4">
        <v>0.33010826209999999</v>
      </c>
      <c r="Z71" s="4">
        <v>0.35851117220000001</v>
      </c>
      <c r="AA71" s="4">
        <v>0.34257455349999999</v>
      </c>
      <c r="AB71" s="4">
        <v>0.3378810706</v>
      </c>
      <c r="AC71" s="4">
        <v>0.32510806279999999</v>
      </c>
    </row>
    <row r="72" spans="1:29">
      <c r="A72" s="5">
        <f t="shared" si="2"/>
        <v>2031</v>
      </c>
      <c r="B72" s="4">
        <v>0.39555988310000001</v>
      </c>
      <c r="C72" s="4">
        <v>0.4044468879</v>
      </c>
      <c r="D72" s="4">
        <v>0.33727515120000001</v>
      </c>
      <c r="E72" s="4">
        <v>0.32972503310000001</v>
      </c>
      <c r="F72" s="4">
        <v>0.35434742380000001</v>
      </c>
      <c r="G72" s="4">
        <v>0.34155688369999998</v>
      </c>
      <c r="H72" s="4">
        <v>0.33219654250000002</v>
      </c>
      <c r="I72" s="4">
        <v>0.32352188180000002</v>
      </c>
      <c r="K72" s="5">
        <f t="shared" si="1"/>
        <v>2032</v>
      </c>
      <c r="L72" s="4">
        <v>0.40107763800000001</v>
      </c>
      <c r="M72" s="4">
        <v>0.40862336999999999</v>
      </c>
      <c r="N72" s="4">
        <v>0.3444555822</v>
      </c>
      <c r="O72" s="4">
        <v>0.33609723650000001</v>
      </c>
      <c r="P72" s="4">
        <v>0.35927444949999998</v>
      </c>
      <c r="Q72" s="4">
        <v>0.34615913580000002</v>
      </c>
      <c r="R72" s="4">
        <v>0.3380914176</v>
      </c>
      <c r="S72" s="4">
        <v>0.3287122723</v>
      </c>
      <c r="U72" s="5">
        <f t="shared" si="3"/>
        <v>2031</v>
      </c>
      <c r="V72" s="4">
        <v>0.39777170940000001</v>
      </c>
      <c r="W72" s="4">
        <v>0.40458136249999999</v>
      </c>
      <c r="X72" s="4">
        <v>0.3440008376</v>
      </c>
      <c r="Y72" s="4">
        <v>0.33177260289999999</v>
      </c>
      <c r="Z72" s="4">
        <v>0.3601681162</v>
      </c>
      <c r="AA72" s="4">
        <v>0.34359121549999999</v>
      </c>
      <c r="AB72" s="4">
        <v>0.33957257369999999</v>
      </c>
      <c r="AC72" s="4">
        <v>0.3259007431</v>
      </c>
    </row>
    <row r="73" spans="1:29">
      <c r="A73" s="5">
        <f t="shared" si="2"/>
        <v>2032</v>
      </c>
      <c r="B73" s="4">
        <v>0.39840375319999999</v>
      </c>
      <c r="C73" s="4">
        <v>0.40593138369999998</v>
      </c>
      <c r="D73" s="4">
        <v>0.3395231547</v>
      </c>
      <c r="E73" s="4">
        <v>0.33211084559999998</v>
      </c>
      <c r="F73" s="4">
        <v>0.35761026330000001</v>
      </c>
      <c r="G73" s="4">
        <v>0.34339442739999998</v>
      </c>
      <c r="H73" s="4">
        <v>0.33300050240000001</v>
      </c>
      <c r="I73" s="4">
        <v>0.32480773969999999</v>
      </c>
      <c r="K73" s="5">
        <f t="shared" ref="K73:K107" si="4">K69+1</f>
        <v>2032</v>
      </c>
      <c r="L73" s="4">
        <v>0.39954528639999998</v>
      </c>
      <c r="M73" s="4">
        <v>0.40904916009999998</v>
      </c>
      <c r="N73" s="4">
        <v>0.34414467059999998</v>
      </c>
      <c r="O73" s="4">
        <v>0.33710524269999997</v>
      </c>
      <c r="P73" s="4">
        <v>0.35895112639999999</v>
      </c>
      <c r="Q73" s="4">
        <v>0.34795164979999998</v>
      </c>
      <c r="R73" s="4">
        <v>0.33770105500000003</v>
      </c>
      <c r="S73" s="4">
        <v>0.3292818649</v>
      </c>
      <c r="U73" s="5">
        <f t="shared" si="3"/>
        <v>2032</v>
      </c>
      <c r="V73" s="4">
        <v>0.39534084689999999</v>
      </c>
      <c r="W73" s="4">
        <v>0.40396935839999998</v>
      </c>
      <c r="X73" s="4">
        <v>0.34254696140000002</v>
      </c>
      <c r="Y73" s="4">
        <v>0.33310238399999997</v>
      </c>
      <c r="Z73" s="4">
        <v>0.35682789669999998</v>
      </c>
      <c r="AA73" s="4">
        <v>0.34283407469999999</v>
      </c>
      <c r="AB73" s="4">
        <v>0.33695344719999998</v>
      </c>
      <c r="AC73" s="4">
        <v>0.3267683421</v>
      </c>
    </row>
    <row r="74" spans="1:29">
      <c r="A74" s="5">
        <f t="shared" ref="A74:A108" si="5">A70+1</f>
        <v>2032</v>
      </c>
      <c r="B74" s="4">
        <v>0.40154630079999998</v>
      </c>
      <c r="C74" s="4">
        <v>0.40574176839999998</v>
      </c>
      <c r="D74" s="4">
        <v>0.34390914779999998</v>
      </c>
      <c r="E74" s="4">
        <v>0.33288193770000002</v>
      </c>
      <c r="F74" s="4">
        <v>0.36237627929999999</v>
      </c>
      <c r="G74" s="4">
        <v>0.34532727060000001</v>
      </c>
      <c r="H74" s="4">
        <v>0.3372286726</v>
      </c>
      <c r="I74" s="4">
        <v>0.32550378860000001</v>
      </c>
      <c r="K74" s="5">
        <f t="shared" si="4"/>
        <v>2032</v>
      </c>
      <c r="L74" s="4">
        <v>0.40245073580000001</v>
      </c>
      <c r="M74" s="4">
        <v>0.41050323119999999</v>
      </c>
      <c r="N74" s="4">
        <v>0.34794729959999998</v>
      </c>
      <c r="O74" s="4">
        <v>0.33755500040000003</v>
      </c>
      <c r="P74" s="4">
        <v>0.36190128370000002</v>
      </c>
      <c r="Q74" s="4">
        <v>0.34812574549999997</v>
      </c>
      <c r="R74" s="4">
        <v>0.34158522279999998</v>
      </c>
      <c r="S74" s="4">
        <v>0.33008120169999999</v>
      </c>
      <c r="U74" s="5">
        <f t="shared" ref="U74:U108" si="6">U70+1</f>
        <v>2032</v>
      </c>
      <c r="V74" s="4">
        <v>0.39843864029999998</v>
      </c>
      <c r="W74" s="4">
        <v>0.40545287959999998</v>
      </c>
      <c r="X74" s="4">
        <v>0.3449140926</v>
      </c>
      <c r="Y74" s="4">
        <v>0.33388021280000002</v>
      </c>
      <c r="Z74" s="4">
        <v>0.36021335999999998</v>
      </c>
      <c r="AA74" s="4">
        <v>0.3442333924</v>
      </c>
      <c r="AB74" s="4">
        <v>0.33939937079999999</v>
      </c>
      <c r="AC74" s="4">
        <v>0.32719256479999997</v>
      </c>
    </row>
    <row r="75" spans="1:29">
      <c r="A75" s="5">
        <f t="shared" si="5"/>
        <v>2032</v>
      </c>
      <c r="B75" s="4">
        <v>0.40488026789999998</v>
      </c>
      <c r="C75" s="4">
        <v>0.4078434715</v>
      </c>
      <c r="D75" s="4">
        <v>0.34576303149999998</v>
      </c>
      <c r="E75" s="4">
        <v>0.33424272640000002</v>
      </c>
      <c r="F75" s="4">
        <v>0.36565112239999997</v>
      </c>
      <c r="G75" s="4">
        <v>0.34668446180000001</v>
      </c>
      <c r="H75" s="4">
        <v>0.33887705880000002</v>
      </c>
      <c r="I75" s="4">
        <v>0.32662989170000001</v>
      </c>
      <c r="K75" s="5">
        <f t="shared" si="4"/>
        <v>2032</v>
      </c>
      <c r="L75" s="4">
        <v>0.40555119989999999</v>
      </c>
      <c r="M75" s="4">
        <v>0.4117504998</v>
      </c>
      <c r="N75" s="4">
        <v>0.3477548875</v>
      </c>
      <c r="O75" s="4">
        <v>0.3385199713</v>
      </c>
      <c r="P75" s="4">
        <v>0.36368207260000002</v>
      </c>
      <c r="Q75" s="4">
        <v>0.35009162659999998</v>
      </c>
      <c r="R75" s="4">
        <v>0.34091941999999997</v>
      </c>
      <c r="S75" s="4">
        <v>0.33056280469999999</v>
      </c>
      <c r="U75" s="5">
        <f t="shared" si="6"/>
        <v>2032</v>
      </c>
      <c r="V75" s="4">
        <v>0.40043133990000002</v>
      </c>
      <c r="W75" s="4">
        <v>0.4067416841</v>
      </c>
      <c r="X75" s="4">
        <v>0.34610289259999999</v>
      </c>
      <c r="Y75" s="4">
        <v>0.33484478309999999</v>
      </c>
      <c r="Z75" s="4">
        <v>0.36183800150000001</v>
      </c>
      <c r="AA75" s="4">
        <v>0.34595694329999999</v>
      </c>
      <c r="AB75" s="4">
        <v>0.34036396019999998</v>
      </c>
      <c r="AC75" s="4">
        <v>0.3281504771</v>
      </c>
    </row>
    <row r="76" spans="1:29">
      <c r="A76" s="5">
        <f t="shared" si="5"/>
        <v>2032</v>
      </c>
      <c r="B76" s="4">
        <v>0.4034913155</v>
      </c>
      <c r="C76" s="4">
        <v>0.40879120009999997</v>
      </c>
      <c r="D76" s="4">
        <v>0.34651575019999997</v>
      </c>
      <c r="E76" s="4">
        <v>0.3350092911</v>
      </c>
      <c r="F76" s="4">
        <v>0.36284014590000002</v>
      </c>
      <c r="G76" s="4">
        <v>0.346450861</v>
      </c>
      <c r="H76" s="4">
        <v>0.3391875553</v>
      </c>
      <c r="I76" s="4">
        <v>0.32706296870000001</v>
      </c>
      <c r="K76" s="5">
        <f t="shared" si="4"/>
        <v>2033</v>
      </c>
      <c r="L76" s="4">
        <v>0.40320280460000002</v>
      </c>
      <c r="M76" s="4">
        <v>0.41050137669999998</v>
      </c>
      <c r="N76" s="4">
        <v>0.34723926649999998</v>
      </c>
      <c r="O76" s="4">
        <v>0.33844968739999998</v>
      </c>
      <c r="P76" s="4">
        <v>0.36161069480000002</v>
      </c>
      <c r="Q76" s="4">
        <v>0.34886280060000002</v>
      </c>
      <c r="R76" s="4">
        <v>0.34016858589999999</v>
      </c>
      <c r="S76" s="4">
        <v>0.33033481219999999</v>
      </c>
      <c r="U76" s="5">
        <f t="shared" si="6"/>
        <v>2032</v>
      </c>
      <c r="V76" s="4">
        <v>0.40044399089999999</v>
      </c>
      <c r="W76" s="4">
        <v>0.40721423829999998</v>
      </c>
      <c r="X76" s="4">
        <v>0.34619989569999998</v>
      </c>
      <c r="Y76" s="4">
        <v>0.33555067970000002</v>
      </c>
      <c r="Z76" s="4">
        <v>0.36089971869999998</v>
      </c>
      <c r="AA76" s="4">
        <v>0.34680550449999997</v>
      </c>
      <c r="AB76" s="4">
        <v>0.34025731609999998</v>
      </c>
      <c r="AC76" s="4">
        <v>0.32857006389999999</v>
      </c>
    </row>
    <row r="77" spans="1:29">
      <c r="A77" s="5">
        <f t="shared" si="5"/>
        <v>2033</v>
      </c>
      <c r="B77" s="4">
        <v>0.4042205935</v>
      </c>
      <c r="C77" s="4">
        <v>0.41102868050000002</v>
      </c>
      <c r="D77" s="4">
        <v>0.34769469250000001</v>
      </c>
      <c r="E77" s="4">
        <v>0.33779445120000001</v>
      </c>
      <c r="F77" s="4">
        <v>0.36345764730000002</v>
      </c>
      <c r="G77" s="4">
        <v>0.34886706340000001</v>
      </c>
      <c r="H77" s="4">
        <v>0.33999806259999998</v>
      </c>
      <c r="I77" s="4">
        <v>0.3294360684</v>
      </c>
      <c r="K77" s="5">
        <f t="shared" si="4"/>
        <v>2033</v>
      </c>
      <c r="L77" s="4">
        <v>0.40401156420000001</v>
      </c>
      <c r="M77" s="4">
        <v>0.41128298540000002</v>
      </c>
      <c r="N77" s="4">
        <v>0.3505870089</v>
      </c>
      <c r="O77" s="4">
        <v>0.33968962899999999</v>
      </c>
      <c r="P77" s="4">
        <v>0.36412867799999998</v>
      </c>
      <c r="Q77" s="4">
        <v>0.35090445990000002</v>
      </c>
      <c r="R77" s="4">
        <v>0.34306220399999998</v>
      </c>
      <c r="S77" s="4">
        <v>0.3312026596</v>
      </c>
      <c r="U77" s="5">
        <f t="shared" si="6"/>
        <v>2033</v>
      </c>
      <c r="V77" s="4">
        <v>0.40430588690000002</v>
      </c>
      <c r="W77" s="4">
        <v>0.40855051529999997</v>
      </c>
      <c r="X77" s="4">
        <v>0.3492342752</v>
      </c>
      <c r="Y77" s="4">
        <v>0.33684705110000002</v>
      </c>
      <c r="Z77" s="4">
        <v>0.36542073899999999</v>
      </c>
      <c r="AA77" s="4">
        <v>0.34839826060000001</v>
      </c>
      <c r="AB77" s="4">
        <v>0.34300166920000003</v>
      </c>
      <c r="AC77" s="4">
        <v>0.32968395859999999</v>
      </c>
    </row>
    <row r="78" spans="1:29">
      <c r="A78" s="5">
        <f t="shared" si="5"/>
        <v>2033</v>
      </c>
      <c r="B78" s="4">
        <v>0.40291201529999998</v>
      </c>
      <c r="C78" s="4">
        <v>0.40964606339999998</v>
      </c>
      <c r="D78" s="4">
        <v>0.34772850109999998</v>
      </c>
      <c r="E78" s="4">
        <v>0.33800973579999999</v>
      </c>
      <c r="F78" s="4">
        <v>0.36309156510000001</v>
      </c>
      <c r="G78" s="4">
        <v>0.34909727810000002</v>
      </c>
      <c r="H78" s="4">
        <v>0.33995083710000001</v>
      </c>
      <c r="I78" s="4">
        <v>0.32963914430000002</v>
      </c>
      <c r="K78" s="5">
        <f t="shared" si="4"/>
        <v>2033</v>
      </c>
      <c r="L78" s="4">
        <v>0.40604410680000003</v>
      </c>
      <c r="M78" s="4">
        <v>0.41325477830000001</v>
      </c>
      <c r="N78" s="4">
        <v>0.35082517930000001</v>
      </c>
      <c r="O78" s="4">
        <v>0.34082191229999997</v>
      </c>
      <c r="P78" s="4">
        <v>0.3661819758</v>
      </c>
      <c r="Q78" s="4">
        <v>0.35225813360000002</v>
      </c>
      <c r="R78" s="4">
        <v>0.34302141460000002</v>
      </c>
      <c r="S78" s="4">
        <v>0.33194796840000002</v>
      </c>
      <c r="U78" s="5">
        <f t="shared" si="6"/>
        <v>2033</v>
      </c>
      <c r="V78" s="4">
        <v>0.4017778649</v>
      </c>
      <c r="W78" s="4">
        <v>0.41017642180000002</v>
      </c>
      <c r="X78" s="4">
        <v>0.34865330700000002</v>
      </c>
      <c r="Y78" s="4">
        <v>0.33850114170000001</v>
      </c>
      <c r="Z78" s="4">
        <v>0.36379666620000001</v>
      </c>
      <c r="AA78" s="4">
        <v>0.35065059030000001</v>
      </c>
      <c r="AB78" s="4">
        <v>0.34217050529999998</v>
      </c>
      <c r="AC78" s="4">
        <v>0.33107816890000002</v>
      </c>
    </row>
    <row r="79" spans="1:29">
      <c r="A79" s="5">
        <f t="shared" si="5"/>
        <v>2033</v>
      </c>
      <c r="B79" s="4">
        <v>0.40621218139999998</v>
      </c>
      <c r="C79" s="4">
        <v>0.41234649950000002</v>
      </c>
      <c r="D79" s="4">
        <v>0.34720804</v>
      </c>
      <c r="E79" s="4">
        <v>0.3386136448</v>
      </c>
      <c r="F79" s="4">
        <v>0.36580937600000002</v>
      </c>
      <c r="G79" s="4">
        <v>0.35115184780000003</v>
      </c>
      <c r="H79" s="4">
        <v>0.33928230069999998</v>
      </c>
      <c r="I79" s="4">
        <v>0.32978336429999999</v>
      </c>
      <c r="K79" s="5">
        <f t="shared" si="4"/>
        <v>2033</v>
      </c>
      <c r="L79" s="4">
        <v>0.4059853074</v>
      </c>
      <c r="M79" s="4">
        <v>0.41292528049999999</v>
      </c>
      <c r="N79" s="4">
        <v>0.35096901850000001</v>
      </c>
      <c r="O79" s="4">
        <v>0.34167298810000002</v>
      </c>
      <c r="P79" s="4">
        <v>0.36710897850000002</v>
      </c>
      <c r="Q79" s="4">
        <v>0.35393033969999999</v>
      </c>
      <c r="R79" s="4">
        <v>0.3432479873</v>
      </c>
      <c r="S79" s="4">
        <v>0.33275948459999999</v>
      </c>
      <c r="U79" s="5">
        <f t="shared" si="6"/>
        <v>2033</v>
      </c>
      <c r="V79" s="4">
        <v>0.40447623560000001</v>
      </c>
      <c r="W79" s="4">
        <v>0.41221368060000002</v>
      </c>
      <c r="X79" s="4">
        <v>0.3510605289</v>
      </c>
      <c r="Y79" s="4">
        <v>0.33943580620000002</v>
      </c>
      <c r="Z79" s="4">
        <v>0.3647820148</v>
      </c>
      <c r="AA79" s="4">
        <v>0.35105777360000001</v>
      </c>
      <c r="AB79" s="4">
        <v>0.3441391238</v>
      </c>
      <c r="AC79" s="4">
        <v>0.33177617980000002</v>
      </c>
    </row>
    <row r="80" spans="1:29">
      <c r="A80" s="5">
        <f t="shared" si="5"/>
        <v>2033</v>
      </c>
      <c r="B80" s="4">
        <v>0.4064939857</v>
      </c>
      <c r="C80" s="4">
        <v>0.41316342439999998</v>
      </c>
      <c r="D80" s="4">
        <v>0.34944089280000001</v>
      </c>
      <c r="E80" s="4">
        <v>0.339485025</v>
      </c>
      <c r="F80" s="4">
        <v>0.36634143450000001</v>
      </c>
      <c r="G80" s="4">
        <v>0.35231523460000003</v>
      </c>
      <c r="H80" s="4">
        <v>0.34113470029999998</v>
      </c>
      <c r="I80" s="4">
        <v>0.33065759099999997</v>
      </c>
      <c r="K80" s="5">
        <f t="shared" si="4"/>
        <v>2034</v>
      </c>
      <c r="L80" s="4">
        <v>0.4064198181</v>
      </c>
      <c r="M80" s="4">
        <v>0.4140717438</v>
      </c>
      <c r="N80" s="4">
        <v>0.34975556610000003</v>
      </c>
      <c r="O80" s="4">
        <v>0.3418671519</v>
      </c>
      <c r="P80" s="4">
        <v>0.36541215830000001</v>
      </c>
      <c r="Q80" s="4">
        <v>0.35286419559999999</v>
      </c>
      <c r="R80" s="4">
        <v>0.34137706499999998</v>
      </c>
      <c r="S80" s="4">
        <v>0.33259163219999999</v>
      </c>
      <c r="U80" s="5">
        <f t="shared" si="6"/>
        <v>2033</v>
      </c>
      <c r="V80" s="4">
        <v>0.40273733859999999</v>
      </c>
      <c r="W80" s="4">
        <v>0.41059151249999998</v>
      </c>
      <c r="X80" s="4">
        <v>0.34906380879999999</v>
      </c>
      <c r="Y80" s="4">
        <v>0.33995764699999997</v>
      </c>
      <c r="Z80" s="4">
        <v>0.36538897510000001</v>
      </c>
      <c r="AA80" s="4">
        <v>0.35222398220000001</v>
      </c>
      <c r="AB80" s="4">
        <v>0.3423960546</v>
      </c>
      <c r="AC80" s="4">
        <v>0.33262446490000003</v>
      </c>
    </row>
    <row r="81" spans="1:29">
      <c r="A81" s="5">
        <f t="shared" si="5"/>
        <v>2034</v>
      </c>
      <c r="B81" s="4">
        <v>0.4077062629</v>
      </c>
      <c r="C81" s="4">
        <v>0.4140994777</v>
      </c>
      <c r="D81" s="4">
        <v>0.350726292</v>
      </c>
      <c r="E81" s="4">
        <v>0.33962360720000001</v>
      </c>
      <c r="F81" s="4">
        <v>0.36626002320000001</v>
      </c>
      <c r="G81" s="4">
        <v>0.35157802110000003</v>
      </c>
      <c r="H81" s="4">
        <v>0.34227658360000002</v>
      </c>
      <c r="I81" s="4">
        <v>0.330490218</v>
      </c>
      <c r="K81" s="5">
        <f t="shared" si="4"/>
        <v>2034</v>
      </c>
      <c r="L81" s="4">
        <v>0.4077320411</v>
      </c>
      <c r="M81" s="4">
        <v>0.41664448230000001</v>
      </c>
      <c r="N81" s="4">
        <v>0.35037182900000002</v>
      </c>
      <c r="O81" s="4">
        <v>0.34179128489999999</v>
      </c>
      <c r="P81" s="4">
        <v>0.36656332520000001</v>
      </c>
      <c r="Q81" s="4">
        <v>0.35503990969999999</v>
      </c>
      <c r="R81" s="4">
        <v>0.34213228550000002</v>
      </c>
      <c r="S81" s="4">
        <v>0.33238370709999998</v>
      </c>
      <c r="U81" s="5">
        <f t="shared" si="6"/>
        <v>2034</v>
      </c>
      <c r="V81" s="4">
        <v>0.401990344</v>
      </c>
      <c r="W81" s="4">
        <v>0.4123360653</v>
      </c>
      <c r="X81" s="4">
        <v>0.35004235309999998</v>
      </c>
      <c r="Y81" s="4">
        <v>0.3409907096</v>
      </c>
      <c r="Z81" s="4">
        <v>0.36336001270000001</v>
      </c>
      <c r="AA81" s="4">
        <v>0.35233072669999999</v>
      </c>
      <c r="AB81" s="4">
        <v>0.3428313167</v>
      </c>
      <c r="AC81" s="4">
        <v>0.33313569310000002</v>
      </c>
    </row>
    <row r="82" spans="1:29">
      <c r="A82" s="5">
        <f t="shared" si="5"/>
        <v>2034</v>
      </c>
      <c r="B82" s="4">
        <v>0.40755378289999999</v>
      </c>
      <c r="C82" s="4">
        <v>0.41665756469999998</v>
      </c>
      <c r="D82" s="4">
        <v>0.34769563590000002</v>
      </c>
      <c r="E82" s="4">
        <v>0.34002682610000001</v>
      </c>
      <c r="F82" s="4">
        <v>0.36679539119999999</v>
      </c>
      <c r="G82" s="4">
        <v>0.35370709849999998</v>
      </c>
      <c r="H82" s="4">
        <v>0.3390171347</v>
      </c>
      <c r="I82" s="4">
        <v>0.33058028699999997</v>
      </c>
      <c r="K82" s="5">
        <f t="shared" si="4"/>
        <v>2034</v>
      </c>
      <c r="L82" s="4">
        <v>0.40789159149999998</v>
      </c>
      <c r="M82" s="4">
        <v>0.41795536529999999</v>
      </c>
      <c r="N82" s="4">
        <v>0.34994882370000002</v>
      </c>
      <c r="O82" s="4">
        <v>0.34249148870000001</v>
      </c>
      <c r="P82" s="4">
        <v>0.36724443289999997</v>
      </c>
      <c r="Q82" s="4">
        <v>0.35594837369999999</v>
      </c>
      <c r="R82" s="4">
        <v>0.34110905749999998</v>
      </c>
      <c r="S82" s="4">
        <v>0.33284217049999998</v>
      </c>
      <c r="U82" s="5">
        <f t="shared" si="6"/>
        <v>2034</v>
      </c>
      <c r="V82" s="4">
        <v>0.40897271619999997</v>
      </c>
      <c r="W82" s="4">
        <v>0.41614240530000002</v>
      </c>
      <c r="X82" s="4">
        <v>0.35237876000000001</v>
      </c>
      <c r="Y82" s="4">
        <v>0.34189713630000002</v>
      </c>
      <c r="Z82" s="4">
        <v>0.36813358480000002</v>
      </c>
      <c r="AA82" s="4">
        <v>0.35390971189999998</v>
      </c>
      <c r="AB82" s="4">
        <v>0.34523433990000002</v>
      </c>
      <c r="AC82" s="4">
        <v>0.33371954320000002</v>
      </c>
    </row>
    <row r="83" spans="1:29">
      <c r="A83" s="5">
        <f t="shared" si="5"/>
        <v>2034</v>
      </c>
      <c r="B83" s="4">
        <v>0.41156167119999998</v>
      </c>
      <c r="C83" s="4">
        <v>0.41863494429999998</v>
      </c>
      <c r="D83" s="4">
        <v>0.34778089420000002</v>
      </c>
      <c r="E83" s="4">
        <v>0.34055780949999997</v>
      </c>
      <c r="F83" s="4">
        <v>0.36903428179999997</v>
      </c>
      <c r="G83" s="4">
        <v>0.35423408940000001</v>
      </c>
      <c r="H83" s="4">
        <v>0.33864319139999999</v>
      </c>
      <c r="I83" s="4">
        <v>0.33044920830000002</v>
      </c>
      <c r="K83" s="5">
        <f t="shared" si="4"/>
        <v>2034</v>
      </c>
      <c r="L83" s="4">
        <v>0.4096149006</v>
      </c>
      <c r="M83" s="4">
        <v>0.42119471629999999</v>
      </c>
      <c r="N83" s="4">
        <v>0.35002238460000001</v>
      </c>
      <c r="O83" s="4">
        <v>0.34388427469999999</v>
      </c>
      <c r="P83" s="4">
        <v>0.36636517930000001</v>
      </c>
      <c r="Q83" s="4">
        <v>0.35720886590000001</v>
      </c>
      <c r="R83" s="4">
        <v>0.34088612159999998</v>
      </c>
      <c r="S83" s="4">
        <v>0.33399814849999998</v>
      </c>
      <c r="U83" s="5">
        <f t="shared" si="6"/>
        <v>2034</v>
      </c>
      <c r="V83" s="4">
        <v>0.40707382980000001</v>
      </c>
      <c r="W83" s="4">
        <v>0.41699600190000002</v>
      </c>
      <c r="X83" s="4">
        <v>0.34967034139999997</v>
      </c>
      <c r="Y83" s="4">
        <v>0.34200190229999999</v>
      </c>
      <c r="Z83" s="4">
        <v>0.36528552330000003</v>
      </c>
      <c r="AA83" s="4">
        <v>0.35353440260000002</v>
      </c>
      <c r="AB83" s="4">
        <v>0.3418928913</v>
      </c>
      <c r="AC83" s="4">
        <v>0.33338009590000001</v>
      </c>
    </row>
    <row r="84" spans="1:29">
      <c r="A84" s="5">
        <f t="shared" si="5"/>
        <v>2034</v>
      </c>
      <c r="B84" s="4">
        <v>0.41133043949999998</v>
      </c>
      <c r="C84" s="4">
        <v>0.42050879610000003</v>
      </c>
      <c r="D84" s="4">
        <v>0.35037508969999998</v>
      </c>
      <c r="E84" s="4">
        <v>0.34188582810000001</v>
      </c>
      <c r="F84" s="4">
        <v>0.36796710459999998</v>
      </c>
      <c r="G84" s="4">
        <v>0.35416103659999998</v>
      </c>
      <c r="H84" s="4">
        <v>0.34058866199999999</v>
      </c>
      <c r="I84" s="4">
        <v>0.33130901569999999</v>
      </c>
      <c r="K84" s="5">
        <f t="shared" si="4"/>
        <v>2035</v>
      </c>
      <c r="L84" s="4">
        <v>0.41071330299999997</v>
      </c>
      <c r="M84" s="4">
        <v>0.42259230580000001</v>
      </c>
      <c r="N84" s="4">
        <v>0.35079166630000003</v>
      </c>
      <c r="O84" s="4">
        <v>0.34430302410000002</v>
      </c>
      <c r="P84" s="4">
        <v>0.36677057460000001</v>
      </c>
      <c r="Q84" s="4">
        <v>0.356429999</v>
      </c>
      <c r="R84" s="4">
        <v>0.34164642179999999</v>
      </c>
      <c r="S84" s="4">
        <v>0.33421720199999999</v>
      </c>
      <c r="U84" s="5">
        <f t="shared" si="6"/>
        <v>2034</v>
      </c>
      <c r="V84" s="4">
        <v>0.41121131700000002</v>
      </c>
      <c r="W84" s="4">
        <v>0.41983966220000002</v>
      </c>
      <c r="X84" s="4">
        <v>0.35195241599999999</v>
      </c>
      <c r="Y84" s="4">
        <v>0.34327861679999999</v>
      </c>
      <c r="Z84" s="4">
        <v>0.36807149290000002</v>
      </c>
      <c r="AA84" s="4">
        <v>0.35567625819999998</v>
      </c>
      <c r="AB84" s="4">
        <v>0.34423112090000002</v>
      </c>
      <c r="AC84" s="4">
        <v>0.33428099090000002</v>
      </c>
    </row>
    <row r="85" spans="1:29">
      <c r="A85" s="5">
        <f t="shared" si="5"/>
        <v>2035</v>
      </c>
      <c r="B85" s="4">
        <v>0.41136902040000001</v>
      </c>
      <c r="C85" s="4">
        <v>0.42092898490000002</v>
      </c>
      <c r="D85" s="4">
        <v>0.34622644530000002</v>
      </c>
      <c r="E85" s="4">
        <v>0.34134828290000002</v>
      </c>
      <c r="F85" s="4">
        <v>0.36533826689999999</v>
      </c>
      <c r="G85" s="4">
        <v>0.35257991109999998</v>
      </c>
      <c r="H85" s="4">
        <v>0.33618314599999999</v>
      </c>
      <c r="I85" s="4">
        <v>0.33034911779999998</v>
      </c>
      <c r="K85" s="5">
        <f t="shared" si="4"/>
        <v>2035</v>
      </c>
      <c r="L85" s="4">
        <v>0.4117521562</v>
      </c>
      <c r="M85" s="4">
        <v>0.42404286289999998</v>
      </c>
      <c r="N85" s="4">
        <v>0.35354299290000002</v>
      </c>
      <c r="O85" s="4">
        <v>0.346143125</v>
      </c>
      <c r="P85" s="4">
        <v>0.3685969201</v>
      </c>
      <c r="Q85" s="4">
        <v>0.35914611270000002</v>
      </c>
      <c r="R85" s="4">
        <v>0.34403561589999998</v>
      </c>
      <c r="S85" s="4">
        <v>0.33547772549999999</v>
      </c>
      <c r="U85" s="5">
        <f t="shared" si="6"/>
        <v>2035</v>
      </c>
      <c r="V85" s="4">
        <v>0.40950976030000003</v>
      </c>
      <c r="W85" s="4">
        <v>0.42002610559999998</v>
      </c>
      <c r="X85" s="4">
        <v>0.35291149770000002</v>
      </c>
      <c r="Y85" s="4">
        <v>0.3439125656</v>
      </c>
      <c r="Z85" s="4">
        <v>0.36832788170000003</v>
      </c>
      <c r="AA85" s="4">
        <v>0.35633741920000001</v>
      </c>
      <c r="AB85" s="4">
        <v>0.34435145639999998</v>
      </c>
      <c r="AC85" s="4">
        <v>0.3345172844</v>
      </c>
    </row>
    <row r="86" spans="1:29">
      <c r="A86" s="5">
        <f t="shared" si="5"/>
        <v>2035</v>
      </c>
      <c r="B86" s="4">
        <v>0.41399745240000002</v>
      </c>
      <c r="C86" s="4">
        <v>0.42334064850000003</v>
      </c>
      <c r="D86" s="4">
        <v>0.35072366310000003</v>
      </c>
      <c r="E86" s="4">
        <v>0.34347217429999999</v>
      </c>
      <c r="F86" s="4">
        <v>0.36909162820000002</v>
      </c>
      <c r="G86" s="4">
        <v>0.35574855230000002</v>
      </c>
      <c r="H86" s="4">
        <v>0.34057377389999999</v>
      </c>
      <c r="I86" s="4">
        <v>0.33206815090000003</v>
      </c>
      <c r="K86" s="5">
        <f t="shared" si="4"/>
        <v>2035</v>
      </c>
      <c r="L86" s="4">
        <v>0.41128272490000001</v>
      </c>
      <c r="M86" s="4">
        <v>0.42308463359999998</v>
      </c>
      <c r="N86" s="4">
        <v>0.35602923930000002</v>
      </c>
      <c r="O86" s="4">
        <v>0.34647905410000002</v>
      </c>
      <c r="P86" s="4">
        <v>0.37014942239999998</v>
      </c>
      <c r="Q86" s="4">
        <v>0.35949999110000003</v>
      </c>
      <c r="R86" s="4">
        <v>0.3460305622</v>
      </c>
      <c r="S86" s="4">
        <v>0.3357492943</v>
      </c>
      <c r="U86" s="5">
        <f t="shared" si="6"/>
        <v>2035</v>
      </c>
      <c r="V86" s="4">
        <v>0.41136396549999998</v>
      </c>
      <c r="W86" s="4">
        <v>0.42158969400000001</v>
      </c>
      <c r="X86" s="4">
        <v>0.3515696586</v>
      </c>
      <c r="Y86" s="4">
        <v>0.34379095999999998</v>
      </c>
      <c r="Z86" s="4">
        <v>0.36952376399999998</v>
      </c>
      <c r="AA86" s="4">
        <v>0.3569751894</v>
      </c>
      <c r="AB86" s="4">
        <v>0.34246002710000001</v>
      </c>
      <c r="AC86" s="4">
        <v>0.33372304139999998</v>
      </c>
    </row>
    <row r="87" spans="1:29">
      <c r="A87" s="5">
        <f t="shared" si="5"/>
        <v>2035</v>
      </c>
      <c r="B87" s="4">
        <v>0.4134536144</v>
      </c>
      <c r="C87" s="4">
        <v>0.42321833219999999</v>
      </c>
      <c r="D87" s="4">
        <v>0.34917281249999998</v>
      </c>
      <c r="E87" s="4">
        <v>0.34378424320000001</v>
      </c>
      <c r="F87" s="4">
        <v>0.36842709579999999</v>
      </c>
      <c r="G87" s="4">
        <v>0.35559112209999999</v>
      </c>
      <c r="H87" s="4">
        <v>0.33932751239999998</v>
      </c>
      <c r="I87" s="4">
        <v>0.33221943780000002</v>
      </c>
      <c r="K87" s="5">
        <f t="shared" si="4"/>
        <v>2035</v>
      </c>
      <c r="L87" s="4">
        <v>0.41106943899999998</v>
      </c>
      <c r="M87" s="4">
        <v>0.42354298289999998</v>
      </c>
      <c r="N87" s="4">
        <v>0.35385353889999999</v>
      </c>
      <c r="O87" s="4">
        <v>0.34775245760000001</v>
      </c>
      <c r="P87" s="4">
        <v>0.36914285559999999</v>
      </c>
      <c r="Q87" s="4">
        <v>0.36023356560000003</v>
      </c>
      <c r="R87" s="4">
        <v>0.3439827084</v>
      </c>
      <c r="S87" s="4">
        <v>0.3368605703</v>
      </c>
      <c r="U87" s="5">
        <f t="shared" si="6"/>
        <v>2035</v>
      </c>
      <c r="V87" s="4">
        <v>0.4107517685</v>
      </c>
      <c r="W87" s="4">
        <v>0.42060281420000001</v>
      </c>
      <c r="X87" s="4">
        <v>0.35028792790000002</v>
      </c>
      <c r="Y87" s="4">
        <v>0.34362722010000002</v>
      </c>
      <c r="Z87" s="4">
        <v>0.37011981980000003</v>
      </c>
      <c r="AA87" s="4">
        <v>0.35756951240000001</v>
      </c>
      <c r="AB87" s="4">
        <v>0.34124861540000001</v>
      </c>
      <c r="AC87" s="4">
        <v>0.33316365190000002</v>
      </c>
    </row>
    <row r="88" spans="1:29">
      <c r="A88" s="5">
        <f t="shared" si="5"/>
        <v>2035</v>
      </c>
      <c r="B88" s="4">
        <v>0.41454361519999999</v>
      </c>
      <c r="C88" s="4">
        <v>0.42300588389999999</v>
      </c>
      <c r="D88" s="4">
        <v>0.35158723790000002</v>
      </c>
      <c r="E88" s="4">
        <v>0.34387841429999999</v>
      </c>
      <c r="F88" s="4">
        <v>0.37038637120000001</v>
      </c>
      <c r="G88" s="4">
        <v>0.35613084620000002</v>
      </c>
      <c r="H88" s="4">
        <v>0.34156015090000003</v>
      </c>
      <c r="I88" s="4">
        <v>0.33240172439999999</v>
      </c>
      <c r="K88" s="5">
        <f t="shared" si="4"/>
        <v>2036</v>
      </c>
      <c r="L88" s="4">
        <v>0.41099190050000001</v>
      </c>
      <c r="M88" s="4">
        <v>0.42320004700000002</v>
      </c>
      <c r="N88" s="4">
        <v>0.35611053710000001</v>
      </c>
      <c r="O88" s="4">
        <v>0.34921977830000001</v>
      </c>
      <c r="P88" s="4">
        <v>0.37023246640000002</v>
      </c>
      <c r="Q88" s="4">
        <v>0.36075568159999999</v>
      </c>
      <c r="R88" s="4">
        <v>0.34577611270000003</v>
      </c>
      <c r="S88" s="4">
        <v>0.33800676429999998</v>
      </c>
      <c r="U88" s="5">
        <f t="shared" si="6"/>
        <v>2035</v>
      </c>
      <c r="V88" s="4">
        <v>0.41496815790000002</v>
      </c>
      <c r="W88" s="4">
        <v>0.42149300519999999</v>
      </c>
      <c r="X88" s="4">
        <v>0.35590596289999998</v>
      </c>
      <c r="Y88" s="4">
        <v>0.34460823229999998</v>
      </c>
      <c r="Z88" s="4">
        <v>0.37379231600000001</v>
      </c>
      <c r="AA88" s="4">
        <v>0.35752740960000001</v>
      </c>
      <c r="AB88" s="4">
        <v>0.34651174689999997</v>
      </c>
      <c r="AC88" s="4">
        <v>0.33390511</v>
      </c>
    </row>
    <row r="89" spans="1:29">
      <c r="A89" s="5">
        <f t="shared" si="5"/>
        <v>2036</v>
      </c>
      <c r="B89" s="4">
        <v>0.41097612389999999</v>
      </c>
      <c r="C89" s="4">
        <v>0.4213734542</v>
      </c>
      <c r="D89" s="4">
        <v>0.35054303310000001</v>
      </c>
      <c r="E89" s="4">
        <v>0.34442015079999999</v>
      </c>
      <c r="F89" s="4">
        <v>0.36769408009999999</v>
      </c>
      <c r="G89" s="4">
        <v>0.35622698539999997</v>
      </c>
      <c r="H89" s="4">
        <v>0.33955897439999999</v>
      </c>
      <c r="I89" s="4">
        <v>0.33175019960000002</v>
      </c>
      <c r="K89" s="5">
        <f t="shared" si="4"/>
        <v>2036</v>
      </c>
      <c r="L89" s="4">
        <v>0.41211183849999999</v>
      </c>
      <c r="M89" s="4">
        <v>0.4233858626</v>
      </c>
      <c r="N89" s="4">
        <v>0.35571499919999999</v>
      </c>
      <c r="O89" s="4">
        <v>0.34993211540000002</v>
      </c>
      <c r="P89" s="4">
        <v>0.37002430920000001</v>
      </c>
      <c r="Q89" s="4">
        <v>0.36108151840000002</v>
      </c>
      <c r="R89" s="4">
        <v>0.3449981607</v>
      </c>
      <c r="S89" s="4">
        <v>0.33855764980000003</v>
      </c>
      <c r="U89" s="5">
        <f t="shared" si="6"/>
        <v>2036</v>
      </c>
      <c r="V89" s="4">
        <v>0.41221646769999998</v>
      </c>
      <c r="W89" s="4">
        <v>0.4202524104</v>
      </c>
      <c r="X89" s="4">
        <v>0.3549239609</v>
      </c>
      <c r="Y89" s="4">
        <v>0.34540741219999999</v>
      </c>
      <c r="Z89" s="4">
        <v>0.37202394230000002</v>
      </c>
      <c r="AA89" s="4">
        <v>0.35695403409999998</v>
      </c>
      <c r="AB89" s="4">
        <v>0.34480219989999999</v>
      </c>
      <c r="AC89" s="4">
        <v>0.33418235800000001</v>
      </c>
    </row>
    <row r="90" spans="1:29">
      <c r="A90" s="5">
        <f t="shared" si="5"/>
        <v>2036</v>
      </c>
      <c r="B90" s="4">
        <v>0.41523498339999998</v>
      </c>
      <c r="C90" s="4">
        <v>0.42460876819999999</v>
      </c>
      <c r="D90" s="4">
        <v>0.35391029509999999</v>
      </c>
      <c r="E90" s="4">
        <v>0.34592123870000002</v>
      </c>
      <c r="F90" s="4">
        <v>0.37131216280000001</v>
      </c>
      <c r="G90" s="4">
        <v>0.35782034579999999</v>
      </c>
      <c r="H90" s="4">
        <v>0.34272601209999998</v>
      </c>
      <c r="I90" s="4">
        <v>0.3333610018</v>
      </c>
      <c r="K90" s="5">
        <f t="shared" si="4"/>
        <v>2036</v>
      </c>
      <c r="L90" s="4">
        <v>0.41175100840000001</v>
      </c>
      <c r="M90" s="4">
        <v>0.42347193509999997</v>
      </c>
      <c r="N90" s="4">
        <v>0.35648840059999998</v>
      </c>
      <c r="O90" s="4">
        <v>0.34984879029999999</v>
      </c>
      <c r="P90" s="4">
        <v>0.37097588209999999</v>
      </c>
      <c r="Q90" s="4">
        <v>0.36040803240000002</v>
      </c>
      <c r="R90" s="4">
        <v>0.3457067392</v>
      </c>
      <c r="S90" s="4">
        <v>0.33848282860000001</v>
      </c>
      <c r="U90" s="5">
        <f t="shared" si="6"/>
        <v>2036</v>
      </c>
      <c r="V90" s="4">
        <v>0.41457927830000002</v>
      </c>
      <c r="W90" s="4">
        <v>0.42321295460000002</v>
      </c>
      <c r="X90" s="4">
        <v>0.357674624</v>
      </c>
      <c r="Y90" s="4">
        <v>0.34741332650000001</v>
      </c>
      <c r="Z90" s="4">
        <v>0.3738875029</v>
      </c>
      <c r="AA90" s="4">
        <v>0.35916398630000002</v>
      </c>
      <c r="AB90" s="4">
        <v>0.34747037780000001</v>
      </c>
      <c r="AC90" s="4">
        <v>0.3360246516</v>
      </c>
    </row>
    <row r="91" spans="1:29">
      <c r="A91" s="5">
        <f t="shared" si="5"/>
        <v>2036</v>
      </c>
      <c r="B91" s="4">
        <v>0.41183765700000002</v>
      </c>
      <c r="C91" s="4">
        <v>0.4247650879</v>
      </c>
      <c r="D91" s="4">
        <v>0.35001623170000001</v>
      </c>
      <c r="E91" s="4">
        <v>0.3459510542</v>
      </c>
      <c r="F91" s="4">
        <v>0.36690890650000002</v>
      </c>
      <c r="G91" s="4">
        <v>0.35751810010000001</v>
      </c>
      <c r="H91" s="4">
        <v>0.338481649</v>
      </c>
      <c r="I91" s="4">
        <v>0.33295257789999999</v>
      </c>
      <c r="K91" s="5">
        <f t="shared" si="4"/>
        <v>2036</v>
      </c>
      <c r="L91" s="4">
        <v>0.41075504190000001</v>
      </c>
      <c r="M91" s="4">
        <v>0.4239614941</v>
      </c>
      <c r="N91" s="4">
        <v>0.35652045789999998</v>
      </c>
      <c r="O91" s="4">
        <v>0.35024922079999998</v>
      </c>
      <c r="P91" s="4">
        <v>0.36963683159999999</v>
      </c>
      <c r="Q91" s="4">
        <v>0.36089548589999998</v>
      </c>
      <c r="R91" s="4">
        <v>0.34534688279999998</v>
      </c>
      <c r="S91" s="4">
        <v>0.3381724351</v>
      </c>
      <c r="U91" s="5">
        <f t="shared" si="6"/>
        <v>2036</v>
      </c>
      <c r="V91" s="4">
        <v>0.41639540209999998</v>
      </c>
      <c r="W91" s="4">
        <v>0.4237011631</v>
      </c>
      <c r="X91" s="4">
        <v>0.35734830880000001</v>
      </c>
      <c r="Y91" s="4">
        <v>0.34752569890000001</v>
      </c>
      <c r="Z91" s="4">
        <v>0.37558970450000001</v>
      </c>
      <c r="AA91" s="4">
        <v>0.35966282529999999</v>
      </c>
      <c r="AB91" s="4">
        <v>0.34670785859999997</v>
      </c>
      <c r="AC91" s="4">
        <v>0.33585694310000003</v>
      </c>
    </row>
    <row r="92" spans="1:29">
      <c r="A92" s="5">
        <f t="shared" si="5"/>
        <v>2036</v>
      </c>
      <c r="B92" s="4">
        <v>0.41539043180000002</v>
      </c>
      <c r="C92" s="4">
        <v>0.42596701219999999</v>
      </c>
      <c r="D92" s="4">
        <v>0.35225743529999998</v>
      </c>
      <c r="E92" s="4">
        <v>0.34648058189999997</v>
      </c>
      <c r="F92" s="4">
        <v>0.37085257849999997</v>
      </c>
      <c r="G92" s="4">
        <v>0.35930830969999999</v>
      </c>
      <c r="H92" s="4">
        <v>0.34109444840000003</v>
      </c>
      <c r="I92" s="4">
        <v>0.33387906140000001</v>
      </c>
      <c r="K92" s="5">
        <f t="shared" si="4"/>
        <v>2037</v>
      </c>
      <c r="L92" s="4">
        <v>0.41208252150000002</v>
      </c>
      <c r="M92" s="4">
        <v>0.42471577360000001</v>
      </c>
      <c r="N92" s="4">
        <v>0.35653617970000001</v>
      </c>
      <c r="O92" s="4">
        <v>0.35183444679999998</v>
      </c>
      <c r="P92" s="4">
        <v>0.37115224619999998</v>
      </c>
      <c r="Q92" s="4">
        <v>0.36118630600000001</v>
      </c>
      <c r="R92" s="4">
        <v>0.34476379950000002</v>
      </c>
      <c r="S92" s="4">
        <v>0.33878623299999999</v>
      </c>
      <c r="U92" s="5">
        <f t="shared" si="6"/>
        <v>2036</v>
      </c>
      <c r="V92" s="4">
        <v>0.41923892709999999</v>
      </c>
      <c r="W92" s="4">
        <v>0.42391187670000002</v>
      </c>
      <c r="X92" s="4">
        <v>0.35879670790000001</v>
      </c>
      <c r="Y92" s="4">
        <v>0.34727820790000002</v>
      </c>
      <c r="Z92" s="4">
        <v>0.3786308551</v>
      </c>
      <c r="AA92" s="4">
        <v>0.36091219720000001</v>
      </c>
      <c r="AB92" s="4">
        <v>0.34814122069999998</v>
      </c>
      <c r="AC92" s="4">
        <v>0.33556653390000002</v>
      </c>
    </row>
    <row r="93" spans="1:29">
      <c r="A93" s="5">
        <f t="shared" si="5"/>
        <v>2037</v>
      </c>
      <c r="B93" s="4">
        <v>0.41449159359999999</v>
      </c>
      <c r="C93" s="4">
        <v>0.42657435339999999</v>
      </c>
      <c r="D93" s="4">
        <v>0.35392704139999998</v>
      </c>
      <c r="E93" s="4">
        <v>0.34795191619999999</v>
      </c>
      <c r="F93" s="4">
        <v>0.37105540739999998</v>
      </c>
      <c r="G93" s="4">
        <v>0.35937832850000001</v>
      </c>
      <c r="H93" s="4">
        <v>0.3414511569</v>
      </c>
      <c r="I93" s="4">
        <v>0.33395301490000001</v>
      </c>
      <c r="K93" s="5">
        <f t="shared" si="4"/>
        <v>2037</v>
      </c>
      <c r="L93" s="4">
        <v>0.41167665120000002</v>
      </c>
      <c r="M93" s="4">
        <v>0.42624375980000001</v>
      </c>
      <c r="N93" s="4">
        <v>0.35747242750000002</v>
      </c>
      <c r="O93" s="4">
        <v>0.35203013599999999</v>
      </c>
      <c r="P93" s="4">
        <v>0.37071903090000002</v>
      </c>
      <c r="Q93" s="4">
        <v>0.36210279280000002</v>
      </c>
      <c r="R93" s="4">
        <v>0.34592781779999998</v>
      </c>
      <c r="S93" s="4">
        <v>0.33869339170000001</v>
      </c>
      <c r="U93" s="5">
        <f t="shared" si="6"/>
        <v>2037</v>
      </c>
      <c r="V93" s="4">
        <v>0.4176307789</v>
      </c>
      <c r="W93" s="4">
        <v>0.42498221429999999</v>
      </c>
      <c r="X93" s="4">
        <v>0.35826180880000003</v>
      </c>
      <c r="Y93" s="4">
        <v>0.34806906850000002</v>
      </c>
      <c r="Z93" s="4">
        <v>0.37686768669999998</v>
      </c>
      <c r="AA93" s="4">
        <v>0.36066719320000001</v>
      </c>
      <c r="AB93" s="4">
        <v>0.34734346500000002</v>
      </c>
      <c r="AC93" s="4">
        <v>0.33554555860000002</v>
      </c>
    </row>
    <row r="94" spans="1:29">
      <c r="A94" s="5">
        <f t="shared" si="5"/>
        <v>2037</v>
      </c>
      <c r="B94" s="4">
        <v>0.41378108470000002</v>
      </c>
      <c r="C94" s="4">
        <v>0.42780018850000001</v>
      </c>
      <c r="D94" s="4">
        <v>0.3519217221</v>
      </c>
      <c r="E94" s="4">
        <v>0.34756679239999999</v>
      </c>
      <c r="F94" s="4">
        <v>0.36821056060000001</v>
      </c>
      <c r="G94" s="4">
        <v>0.3591509007</v>
      </c>
      <c r="H94" s="4">
        <v>0.33955225560000002</v>
      </c>
      <c r="I94" s="4">
        <v>0.3333059565</v>
      </c>
      <c r="K94" s="5">
        <f t="shared" si="4"/>
        <v>2037</v>
      </c>
      <c r="L94" s="4">
        <v>0.41490638660000001</v>
      </c>
      <c r="M94" s="4">
        <v>0.42714766869999998</v>
      </c>
      <c r="N94" s="4">
        <v>0.36062296360000001</v>
      </c>
      <c r="O94" s="4">
        <v>0.35299450700000001</v>
      </c>
      <c r="P94" s="4">
        <v>0.37501461629999999</v>
      </c>
      <c r="Q94" s="4">
        <v>0.36349970030000001</v>
      </c>
      <c r="R94" s="4">
        <v>0.34827907590000001</v>
      </c>
      <c r="S94" s="4">
        <v>0.33929253440000001</v>
      </c>
      <c r="U94" s="5">
        <f t="shared" si="6"/>
        <v>2037</v>
      </c>
      <c r="V94" s="4">
        <v>0.419530666</v>
      </c>
      <c r="W94" s="4">
        <v>0.4274393883</v>
      </c>
      <c r="X94" s="4">
        <v>0.35930029200000002</v>
      </c>
      <c r="Y94" s="4">
        <v>0.34951584390000001</v>
      </c>
      <c r="Z94" s="4">
        <v>0.37851393630000002</v>
      </c>
      <c r="AA94" s="4">
        <v>0.36221577719999998</v>
      </c>
      <c r="AB94" s="4">
        <v>0.3470201362</v>
      </c>
      <c r="AC94" s="4">
        <v>0.33588327649999999</v>
      </c>
    </row>
    <row r="95" spans="1:29">
      <c r="A95" s="5">
        <f t="shared" si="5"/>
        <v>2037</v>
      </c>
      <c r="B95" s="4">
        <v>0.41731294079999998</v>
      </c>
      <c r="C95" s="4">
        <v>0.42974155320000001</v>
      </c>
      <c r="D95" s="4">
        <v>0.35749008459999998</v>
      </c>
      <c r="E95" s="4">
        <v>0.3490823093</v>
      </c>
      <c r="F95" s="4">
        <v>0.3716300515</v>
      </c>
      <c r="G95" s="4">
        <v>0.36016560549999999</v>
      </c>
      <c r="H95" s="4">
        <v>0.34381210909999999</v>
      </c>
      <c r="I95" s="4">
        <v>0.333974467</v>
      </c>
      <c r="K95" s="5">
        <f t="shared" si="4"/>
        <v>2037</v>
      </c>
      <c r="L95" s="4">
        <v>0.41211885700000001</v>
      </c>
      <c r="M95" s="4">
        <v>0.42726906570000001</v>
      </c>
      <c r="N95" s="4">
        <v>0.35820457909999998</v>
      </c>
      <c r="O95" s="4">
        <v>0.35366038750000001</v>
      </c>
      <c r="P95" s="4">
        <v>0.37197242380000001</v>
      </c>
      <c r="Q95" s="4">
        <v>0.363341621</v>
      </c>
      <c r="R95" s="4">
        <v>0.34497148239999997</v>
      </c>
      <c r="S95" s="4">
        <v>0.33928393140000002</v>
      </c>
      <c r="U95" s="5">
        <f t="shared" si="6"/>
        <v>2037</v>
      </c>
      <c r="V95" s="4">
        <v>0.42023702829999998</v>
      </c>
      <c r="W95" s="4">
        <v>0.42793978970000002</v>
      </c>
      <c r="X95" s="4">
        <v>0.36282737700000001</v>
      </c>
      <c r="Y95" s="4">
        <v>0.35008645100000002</v>
      </c>
      <c r="Z95" s="4">
        <v>0.37865498460000002</v>
      </c>
      <c r="AA95" s="4">
        <v>0.36232929809999997</v>
      </c>
      <c r="AB95" s="4">
        <v>0.34992776840000001</v>
      </c>
      <c r="AC95" s="4">
        <v>0.33595097950000002</v>
      </c>
    </row>
    <row r="96" spans="1:29">
      <c r="A96" s="5">
        <f t="shared" si="5"/>
        <v>2037</v>
      </c>
      <c r="B96" s="4">
        <v>0.41645101909999999</v>
      </c>
      <c r="C96" s="4">
        <v>0.43042230460000003</v>
      </c>
      <c r="D96" s="4">
        <v>0.35750691289999997</v>
      </c>
      <c r="E96" s="4">
        <v>0.3508725815</v>
      </c>
      <c r="F96" s="4">
        <v>0.3711056647</v>
      </c>
      <c r="G96" s="4">
        <v>0.36171697019999999</v>
      </c>
      <c r="H96" s="4">
        <v>0.34341896900000002</v>
      </c>
      <c r="I96" s="4">
        <v>0.33520448990000001</v>
      </c>
      <c r="K96" s="5">
        <f t="shared" si="4"/>
        <v>2038</v>
      </c>
      <c r="L96" s="4">
        <v>0.4136669597</v>
      </c>
      <c r="M96" s="4">
        <v>0.4282990586</v>
      </c>
      <c r="N96" s="4">
        <v>0.35923798080000002</v>
      </c>
      <c r="O96" s="4">
        <v>0.3553435056</v>
      </c>
      <c r="P96" s="4">
        <v>0.37314766500000002</v>
      </c>
      <c r="Q96" s="4">
        <v>0.36425804439999998</v>
      </c>
      <c r="R96" s="4">
        <v>0.34592269349999999</v>
      </c>
      <c r="S96" s="4">
        <v>0.34020395399999998</v>
      </c>
      <c r="U96" s="5">
        <f t="shared" si="6"/>
        <v>2037</v>
      </c>
      <c r="V96" s="4">
        <v>0.42063065500000002</v>
      </c>
      <c r="W96" s="4">
        <v>0.4276336664</v>
      </c>
      <c r="X96" s="4">
        <v>0.36189120180000001</v>
      </c>
      <c r="Y96" s="4">
        <v>0.35240059419999997</v>
      </c>
      <c r="Z96" s="4">
        <v>0.37990630289999999</v>
      </c>
      <c r="AA96" s="4">
        <v>0.36327381260000002</v>
      </c>
      <c r="AB96" s="4">
        <v>0.34858694600000001</v>
      </c>
      <c r="AC96" s="4">
        <v>0.33778500760000002</v>
      </c>
    </row>
    <row r="97" spans="1:29">
      <c r="A97" s="5">
        <f t="shared" si="5"/>
        <v>2038</v>
      </c>
      <c r="B97" s="4">
        <v>0.41706104420000001</v>
      </c>
      <c r="C97" s="4">
        <v>0.43113948070000002</v>
      </c>
      <c r="D97" s="4">
        <v>0.35705667460000001</v>
      </c>
      <c r="E97" s="4">
        <v>0.3519381741</v>
      </c>
      <c r="F97" s="4">
        <v>0.37063625220000002</v>
      </c>
      <c r="G97" s="4">
        <v>0.36146882470000002</v>
      </c>
      <c r="H97" s="4">
        <v>0.34265007390000002</v>
      </c>
      <c r="I97" s="4">
        <v>0.3362648889</v>
      </c>
      <c r="K97" s="5">
        <f t="shared" si="4"/>
        <v>2038</v>
      </c>
      <c r="L97" s="4">
        <v>0.41856747999999999</v>
      </c>
      <c r="M97" s="4">
        <v>0.43127409290000002</v>
      </c>
      <c r="N97" s="4">
        <v>0.36189517539999999</v>
      </c>
      <c r="O97" s="4">
        <v>0.35582117749999997</v>
      </c>
      <c r="P97" s="4">
        <v>0.37610344890000003</v>
      </c>
      <c r="Q97" s="4">
        <v>0.36539685550000001</v>
      </c>
      <c r="R97" s="4">
        <v>0.34769478809999999</v>
      </c>
      <c r="S97" s="4">
        <v>0.34033562029999997</v>
      </c>
      <c r="U97" s="5">
        <f t="shared" si="6"/>
        <v>2038</v>
      </c>
      <c r="V97" s="4">
        <v>0.4209724487</v>
      </c>
      <c r="W97" s="4">
        <v>0.42844976890000003</v>
      </c>
      <c r="X97" s="4">
        <v>0.36359153570000002</v>
      </c>
      <c r="Y97" s="4">
        <v>0.35369677459999999</v>
      </c>
      <c r="Z97" s="4">
        <v>0.37995936559999999</v>
      </c>
      <c r="AA97" s="4">
        <v>0.3636180671</v>
      </c>
      <c r="AB97" s="4">
        <v>0.35019093039999999</v>
      </c>
      <c r="AC97" s="4">
        <v>0.33867688470000001</v>
      </c>
    </row>
    <row r="98" spans="1:29">
      <c r="A98" s="5">
        <f t="shared" si="5"/>
        <v>2038</v>
      </c>
      <c r="B98" s="4">
        <v>0.4210476822</v>
      </c>
      <c r="C98" s="4">
        <v>0.43416814819999999</v>
      </c>
      <c r="D98" s="4">
        <v>0.35916787529999999</v>
      </c>
      <c r="E98" s="4">
        <v>0.35326416150000001</v>
      </c>
      <c r="F98" s="4">
        <v>0.37396549610000002</v>
      </c>
      <c r="G98" s="4">
        <v>0.36417914340000002</v>
      </c>
      <c r="H98" s="4">
        <v>0.34483244959999998</v>
      </c>
      <c r="I98" s="4">
        <v>0.33719434790000002</v>
      </c>
      <c r="K98" s="5">
        <f t="shared" si="4"/>
        <v>2038</v>
      </c>
      <c r="L98" s="4">
        <v>0.41819764409999999</v>
      </c>
      <c r="M98" s="4">
        <v>0.43198071500000002</v>
      </c>
      <c r="N98" s="4">
        <v>0.3627016797</v>
      </c>
      <c r="O98" s="4">
        <v>0.35706585289999998</v>
      </c>
      <c r="P98" s="4">
        <v>0.37500588620000003</v>
      </c>
      <c r="Q98" s="4">
        <v>0.3661813035</v>
      </c>
      <c r="R98" s="4">
        <v>0.34809857709999997</v>
      </c>
      <c r="S98" s="4">
        <v>0.3412042978</v>
      </c>
      <c r="U98" s="5">
        <f t="shared" si="6"/>
        <v>2038</v>
      </c>
      <c r="V98" s="4">
        <v>0.42175744780000002</v>
      </c>
      <c r="W98" s="4">
        <v>0.43049733369999998</v>
      </c>
      <c r="X98" s="4">
        <v>0.36335631660000001</v>
      </c>
      <c r="Y98" s="4">
        <v>0.35439578649999998</v>
      </c>
      <c r="Z98" s="4">
        <v>0.38107426020000001</v>
      </c>
      <c r="AA98" s="4">
        <v>0.3656548671</v>
      </c>
      <c r="AB98" s="4">
        <v>0.34921301830000001</v>
      </c>
      <c r="AC98" s="4">
        <v>0.33874331019999998</v>
      </c>
    </row>
    <row r="99" spans="1:29">
      <c r="A99" s="5">
        <f t="shared" si="5"/>
        <v>2038</v>
      </c>
      <c r="B99" s="4">
        <v>0.42035170319999998</v>
      </c>
      <c r="C99" s="4">
        <v>0.43432648759999998</v>
      </c>
      <c r="D99" s="4">
        <v>0.35836586869999998</v>
      </c>
      <c r="E99" s="4">
        <v>0.35365918819999997</v>
      </c>
      <c r="F99" s="4">
        <v>0.37355096929999998</v>
      </c>
      <c r="G99" s="4">
        <v>0.36424964630000001</v>
      </c>
      <c r="H99" s="4">
        <v>0.34392403220000001</v>
      </c>
      <c r="I99" s="4">
        <v>0.33718723150000002</v>
      </c>
      <c r="K99" s="5">
        <f t="shared" si="4"/>
        <v>2038</v>
      </c>
      <c r="L99" s="4">
        <v>0.42090687329999998</v>
      </c>
      <c r="M99" s="4">
        <v>0.43325066969999998</v>
      </c>
      <c r="N99" s="4">
        <v>0.36494182130000002</v>
      </c>
      <c r="O99" s="4">
        <v>0.35737895190000002</v>
      </c>
      <c r="P99" s="4">
        <v>0.3782247333</v>
      </c>
      <c r="Q99" s="4">
        <v>0.3661884413</v>
      </c>
      <c r="R99" s="4">
        <v>0.3500506458</v>
      </c>
      <c r="S99" s="4">
        <v>0.3411550679</v>
      </c>
      <c r="U99" s="5">
        <f t="shared" si="6"/>
        <v>2038</v>
      </c>
      <c r="V99" s="4">
        <v>0.42312284789999999</v>
      </c>
      <c r="W99" s="4">
        <v>0.43123839619999998</v>
      </c>
      <c r="X99" s="4">
        <v>0.36628538939999999</v>
      </c>
      <c r="Y99" s="4">
        <v>0.35612841760000002</v>
      </c>
      <c r="Z99" s="4">
        <v>0.38276672160000003</v>
      </c>
      <c r="AA99" s="4">
        <v>0.36729903559999999</v>
      </c>
      <c r="AB99" s="4">
        <v>0.35108732920000002</v>
      </c>
      <c r="AC99" s="4">
        <v>0.33957844679999999</v>
      </c>
    </row>
    <row r="100" spans="1:29">
      <c r="A100" s="5">
        <f t="shared" si="5"/>
        <v>2038</v>
      </c>
      <c r="B100" s="4">
        <v>0.42270691230000002</v>
      </c>
      <c r="C100" s="4">
        <v>0.43764024769999998</v>
      </c>
      <c r="D100" s="4">
        <v>0.35860957469999999</v>
      </c>
      <c r="E100" s="4">
        <v>0.35500605149999998</v>
      </c>
      <c r="F100" s="4">
        <v>0.37549781729999998</v>
      </c>
      <c r="G100" s="4">
        <v>0.3661814431</v>
      </c>
      <c r="H100" s="4">
        <v>0.34358575609999997</v>
      </c>
      <c r="I100" s="4">
        <v>0.3380865804</v>
      </c>
      <c r="K100" s="5">
        <f t="shared" si="4"/>
        <v>2039</v>
      </c>
      <c r="L100" s="4">
        <v>0.42183012980000001</v>
      </c>
      <c r="M100" s="4">
        <v>0.43358876670000002</v>
      </c>
      <c r="N100" s="4">
        <v>0.36637780079999999</v>
      </c>
      <c r="O100" s="4">
        <v>0.35837932649999998</v>
      </c>
      <c r="P100" s="4">
        <v>0.37834833499999998</v>
      </c>
      <c r="Q100" s="4">
        <v>0.36627618350000002</v>
      </c>
      <c r="R100" s="4">
        <v>0.350802528</v>
      </c>
      <c r="S100" s="4">
        <v>0.34163307809999999</v>
      </c>
      <c r="U100" s="5">
        <f t="shared" si="6"/>
        <v>2038</v>
      </c>
      <c r="V100" s="4">
        <v>0.42510875009999999</v>
      </c>
      <c r="W100" s="4">
        <v>0.43324394020000001</v>
      </c>
      <c r="X100" s="4">
        <v>0.36721573639999999</v>
      </c>
      <c r="Y100" s="4">
        <v>0.35712504950000001</v>
      </c>
      <c r="Z100" s="4">
        <v>0.38425533179999999</v>
      </c>
      <c r="AA100" s="4">
        <v>0.36886205970000002</v>
      </c>
      <c r="AB100" s="4">
        <v>0.35201069350000003</v>
      </c>
      <c r="AC100" s="4">
        <v>0.34021208990000001</v>
      </c>
    </row>
    <row r="101" spans="1:29">
      <c r="A101" s="5">
        <f t="shared" si="5"/>
        <v>2039</v>
      </c>
      <c r="B101" s="4">
        <v>0.42321181019999998</v>
      </c>
      <c r="C101" s="4">
        <v>0.43650581370000002</v>
      </c>
      <c r="D101" s="4">
        <v>0.36115010910000001</v>
      </c>
      <c r="E101" s="4">
        <v>0.35517501200000001</v>
      </c>
      <c r="F101" s="4">
        <v>0.37603773930000001</v>
      </c>
      <c r="G101" s="4">
        <v>0.36486719740000001</v>
      </c>
      <c r="H101" s="4">
        <v>0.34574097539999998</v>
      </c>
      <c r="I101" s="4">
        <v>0.33792297519999998</v>
      </c>
      <c r="K101" s="5">
        <f t="shared" si="4"/>
        <v>2039</v>
      </c>
      <c r="L101" s="4">
        <v>0.41756866059999997</v>
      </c>
      <c r="M101" s="4">
        <v>0.43260231700000001</v>
      </c>
      <c r="N101" s="4">
        <v>0.36387126190000002</v>
      </c>
      <c r="O101" s="4">
        <v>0.3587123364</v>
      </c>
      <c r="P101" s="4">
        <v>0.37658098559999997</v>
      </c>
      <c r="Q101" s="4">
        <v>0.3680243903</v>
      </c>
      <c r="R101" s="4">
        <v>0.34816762420000003</v>
      </c>
      <c r="S101" s="4">
        <v>0.34190584489999998</v>
      </c>
      <c r="U101" s="5">
        <f t="shared" si="6"/>
        <v>2039</v>
      </c>
      <c r="V101" s="4">
        <v>0.42746487840000003</v>
      </c>
      <c r="W101" s="4">
        <v>0.4326076438</v>
      </c>
      <c r="X101" s="4">
        <v>0.37051408320000001</v>
      </c>
      <c r="Y101" s="4">
        <v>0.3580035177</v>
      </c>
      <c r="Z101" s="4">
        <v>0.38800555530000003</v>
      </c>
      <c r="AA101" s="4">
        <v>0.36975255029999998</v>
      </c>
      <c r="AB101" s="4">
        <v>0.35476017310000002</v>
      </c>
      <c r="AC101" s="4">
        <v>0.34061436499999997</v>
      </c>
    </row>
    <row r="102" spans="1:29">
      <c r="A102" s="5">
        <f t="shared" si="5"/>
        <v>2039</v>
      </c>
      <c r="B102" s="4">
        <v>0.42176828589999998</v>
      </c>
      <c r="C102" s="4">
        <v>0.43649440119999999</v>
      </c>
      <c r="D102" s="4">
        <v>0.35892322240000002</v>
      </c>
      <c r="E102" s="4">
        <v>0.35561733369999998</v>
      </c>
      <c r="F102" s="4">
        <v>0.375467836</v>
      </c>
      <c r="G102" s="4">
        <v>0.36607885140000002</v>
      </c>
      <c r="H102" s="4">
        <v>0.34299991990000001</v>
      </c>
      <c r="I102" s="4">
        <v>0.33836779189999999</v>
      </c>
      <c r="K102" s="5">
        <f t="shared" si="4"/>
        <v>2039</v>
      </c>
      <c r="L102" s="4">
        <v>0.42176417240000003</v>
      </c>
      <c r="M102" s="4">
        <v>0.43464985239999998</v>
      </c>
      <c r="N102" s="4">
        <v>0.36785535539999997</v>
      </c>
      <c r="O102" s="4">
        <v>0.3588655811</v>
      </c>
      <c r="P102" s="4">
        <v>0.38007270929999998</v>
      </c>
      <c r="Q102" s="4">
        <v>0.36794743410000003</v>
      </c>
      <c r="R102" s="4">
        <v>0.35227982520000001</v>
      </c>
      <c r="S102" s="4">
        <v>0.3423797931</v>
      </c>
      <c r="U102" s="5">
        <f t="shared" si="6"/>
        <v>2039</v>
      </c>
      <c r="V102" s="4">
        <v>0.42718451229999999</v>
      </c>
      <c r="W102" s="4">
        <v>0.43281704840000002</v>
      </c>
      <c r="X102" s="4">
        <v>0.37097276130000001</v>
      </c>
      <c r="Y102" s="4">
        <v>0.35867018579999999</v>
      </c>
      <c r="Z102" s="4">
        <v>0.38790666579999999</v>
      </c>
      <c r="AA102" s="4">
        <v>0.37074125959999998</v>
      </c>
      <c r="AB102" s="4">
        <v>0.3549358863</v>
      </c>
      <c r="AC102" s="4">
        <v>0.34085534979999998</v>
      </c>
    </row>
    <row r="103" spans="1:29">
      <c r="A103" s="5">
        <f t="shared" si="5"/>
        <v>2039</v>
      </c>
      <c r="B103" s="4">
        <v>0.4215703193</v>
      </c>
      <c r="C103" s="4">
        <v>0.4385225344</v>
      </c>
      <c r="D103" s="4">
        <v>0.35822726849999997</v>
      </c>
      <c r="E103" s="4">
        <v>0.35575970759999997</v>
      </c>
      <c r="F103" s="4">
        <v>0.37331081960000001</v>
      </c>
      <c r="G103" s="4">
        <v>0.3656895651</v>
      </c>
      <c r="H103" s="4">
        <v>0.34275581240000003</v>
      </c>
      <c r="I103" s="4">
        <v>0.33868580409999999</v>
      </c>
      <c r="K103" s="5">
        <f t="shared" si="4"/>
        <v>2039</v>
      </c>
      <c r="L103" s="4">
        <v>0.4206552234</v>
      </c>
      <c r="M103" s="4">
        <v>0.43514707479999998</v>
      </c>
      <c r="N103" s="4">
        <v>0.36592793629999998</v>
      </c>
      <c r="O103" s="4">
        <v>0.3591707516</v>
      </c>
      <c r="P103" s="4">
        <v>0.37815602640000001</v>
      </c>
      <c r="Q103" s="4">
        <v>0.36773753260000003</v>
      </c>
      <c r="R103" s="4">
        <v>0.350221544</v>
      </c>
      <c r="S103" s="4">
        <v>0.3423995151</v>
      </c>
      <c r="U103" s="5">
        <f t="shared" si="6"/>
        <v>2039</v>
      </c>
      <c r="V103" s="4">
        <v>0.42878078959999999</v>
      </c>
      <c r="W103" s="4">
        <v>0.43619407780000002</v>
      </c>
      <c r="X103" s="4">
        <v>0.3721117102</v>
      </c>
      <c r="Y103" s="4">
        <v>0.35966138110000001</v>
      </c>
      <c r="Z103" s="4">
        <v>0.38855651720000001</v>
      </c>
      <c r="AA103" s="4">
        <v>0.37157347239999999</v>
      </c>
      <c r="AB103" s="4">
        <v>0.3548912494</v>
      </c>
      <c r="AC103" s="4">
        <v>0.34060007440000001</v>
      </c>
    </row>
    <row r="104" spans="1:29">
      <c r="A104" s="5">
        <f t="shared" si="5"/>
        <v>2039</v>
      </c>
      <c r="B104" s="4">
        <v>0.42621050100000002</v>
      </c>
      <c r="C104" s="4">
        <v>0.43898016000000001</v>
      </c>
      <c r="D104" s="4">
        <v>0.36176560260000001</v>
      </c>
      <c r="E104" s="4">
        <v>0.3567497167</v>
      </c>
      <c r="F104" s="4">
        <v>0.37828535889999998</v>
      </c>
      <c r="G104" s="4">
        <v>0.36677379919999997</v>
      </c>
      <c r="H104" s="4">
        <v>0.34559776199999998</v>
      </c>
      <c r="I104" s="4">
        <v>0.33908466710000001</v>
      </c>
      <c r="K104" s="5">
        <f t="shared" si="4"/>
        <v>2040</v>
      </c>
      <c r="L104" s="4">
        <v>0.4219333811</v>
      </c>
      <c r="M104" s="4">
        <v>0.43437815299999999</v>
      </c>
      <c r="N104" s="4">
        <v>0.36754543420000002</v>
      </c>
      <c r="O104" s="4">
        <v>0.35953776529999998</v>
      </c>
      <c r="P104" s="4">
        <v>0.3796664266</v>
      </c>
      <c r="Q104" s="4">
        <v>0.36734269590000002</v>
      </c>
      <c r="R104" s="4">
        <v>0.35132705110000001</v>
      </c>
      <c r="S104" s="4">
        <v>0.34232749080000002</v>
      </c>
      <c r="U104" s="5">
        <f t="shared" si="6"/>
        <v>2039</v>
      </c>
      <c r="V104" s="4">
        <v>0.43042422749999998</v>
      </c>
      <c r="W104" s="4">
        <v>0.43753724900000002</v>
      </c>
      <c r="X104" s="4">
        <v>0.37248844710000001</v>
      </c>
      <c r="Y104" s="4">
        <v>0.36075823839999999</v>
      </c>
      <c r="Z104" s="4">
        <v>0.38929286839999999</v>
      </c>
      <c r="AA104" s="4">
        <v>0.3716252116</v>
      </c>
      <c r="AB104" s="4">
        <v>0.35403353279999999</v>
      </c>
      <c r="AC104" s="4">
        <v>0.3408669204</v>
      </c>
    </row>
    <row r="105" spans="1:29">
      <c r="A105" s="5">
        <f t="shared" si="5"/>
        <v>2040</v>
      </c>
      <c r="B105" s="4">
        <v>0.42307554520000001</v>
      </c>
      <c r="C105" s="4">
        <v>0.43842781580000001</v>
      </c>
      <c r="D105" s="4">
        <v>0.35999718619999999</v>
      </c>
      <c r="E105" s="4">
        <v>0.35707101349999998</v>
      </c>
      <c r="F105" s="4">
        <v>0.37621141670000002</v>
      </c>
      <c r="G105" s="4">
        <v>0.36655285319999997</v>
      </c>
      <c r="H105" s="4">
        <v>0.3433651298</v>
      </c>
      <c r="I105" s="4">
        <v>0.33916486489999997</v>
      </c>
      <c r="K105" s="5">
        <f t="shared" si="4"/>
        <v>2040</v>
      </c>
      <c r="L105" s="4">
        <v>0.42378780640000002</v>
      </c>
      <c r="M105" s="4">
        <v>0.43609353499999998</v>
      </c>
      <c r="N105" s="4">
        <v>0.36905467530000002</v>
      </c>
      <c r="O105" s="4">
        <v>0.36052772979999997</v>
      </c>
      <c r="P105" s="4">
        <v>0.38267187499999999</v>
      </c>
      <c r="Q105" s="4">
        <v>0.36955048270000002</v>
      </c>
      <c r="R105" s="4">
        <v>0.35269290040000001</v>
      </c>
      <c r="S105" s="4">
        <v>0.34291917779999997</v>
      </c>
      <c r="U105" s="5">
        <f t="shared" si="6"/>
        <v>2040</v>
      </c>
      <c r="V105" s="4">
        <v>0.4313885174</v>
      </c>
      <c r="W105" s="4">
        <v>0.43817061070000002</v>
      </c>
      <c r="X105" s="4">
        <v>0.37355504519999999</v>
      </c>
      <c r="Y105" s="4">
        <v>0.36123718539999999</v>
      </c>
      <c r="Z105" s="4">
        <v>0.39008487739999997</v>
      </c>
      <c r="AA105" s="4">
        <v>0.3719303464</v>
      </c>
      <c r="AB105" s="4">
        <v>0.35534544480000002</v>
      </c>
      <c r="AC105" s="4">
        <v>0.34116452320000001</v>
      </c>
    </row>
    <row r="106" spans="1:29">
      <c r="A106" s="5">
        <f t="shared" si="5"/>
        <v>2040</v>
      </c>
      <c r="B106" s="4">
        <v>0.42690926899999998</v>
      </c>
      <c r="C106" s="4">
        <v>0.44020600729999998</v>
      </c>
      <c r="D106" s="4">
        <v>0.36502648100000001</v>
      </c>
      <c r="E106" s="4">
        <v>0.35807969639999998</v>
      </c>
      <c r="F106" s="4">
        <v>0.37937486459999997</v>
      </c>
      <c r="G106" s="4">
        <v>0.36775332779999997</v>
      </c>
      <c r="H106" s="4">
        <v>0.34800595519999999</v>
      </c>
      <c r="I106" s="4">
        <v>0.33933765049999998</v>
      </c>
      <c r="K106" s="5">
        <f t="shared" si="4"/>
        <v>2040</v>
      </c>
      <c r="L106" s="4">
        <v>0.4257543755</v>
      </c>
      <c r="M106" s="4">
        <v>0.43847480630000002</v>
      </c>
      <c r="N106" s="4">
        <v>0.36973154130000002</v>
      </c>
      <c r="O106" s="4">
        <v>0.36090342930000002</v>
      </c>
      <c r="P106" s="4">
        <v>0.38256182490000001</v>
      </c>
      <c r="Q106" s="4">
        <v>0.36898886800000003</v>
      </c>
      <c r="R106" s="4">
        <v>0.35229913260000001</v>
      </c>
      <c r="S106" s="4">
        <v>0.34276366590000001</v>
      </c>
      <c r="U106" s="5">
        <f t="shared" si="6"/>
        <v>2040</v>
      </c>
      <c r="V106" s="4">
        <v>0.43076482420000001</v>
      </c>
      <c r="W106" s="4">
        <v>0.43942189840000001</v>
      </c>
      <c r="X106" s="4">
        <v>0.37737935610000001</v>
      </c>
      <c r="Y106" s="4">
        <v>0.36359742010000001</v>
      </c>
      <c r="Z106" s="4">
        <v>0.390460735</v>
      </c>
      <c r="AA106" s="4">
        <v>0.37378101940000003</v>
      </c>
      <c r="AB106" s="4">
        <v>0.35876963169999998</v>
      </c>
      <c r="AC106" s="4">
        <v>0.34253776679999998</v>
      </c>
    </row>
    <row r="107" spans="1:29">
      <c r="A107" s="5">
        <f t="shared" si="5"/>
        <v>2040</v>
      </c>
      <c r="B107" s="4">
        <v>0.42629095700000003</v>
      </c>
      <c r="C107" s="4">
        <v>0.44247090639999997</v>
      </c>
      <c r="D107" s="4">
        <v>0.3629020892</v>
      </c>
      <c r="E107" s="4">
        <v>0.35886349449999999</v>
      </c>
      <c r="F107" s="4">
        <v>0.37814667749999997</v>
      </c>
      <c r="G107" s="4">
        <v>0.36882238340000001</v>
      </c>
      <c r="H107" s="4">
        <v>0.34512891229999998</v>
      </c>
      <c r="I107" s="4">
        <v>0.3401437377</v>
      </c>
      <c r="K107" s="5">
        <f t="shared" si="4"/>
        <v>2040</v>
      </c>
      <c r="L107" s="4">
        <v>0.42562670219999998</v>
      </c>
      <c r="M107" s="4">
        <v>0.44041119000000001</v>
      </c>
      <c r="N107" s="4">
        <v>0.36950014679999998</v>
      </c>
      <c r="O107" s="4">
        <v>0.36244900679999997</v>
      </c>
      <c r="P107" s="4">
        <v>0.38135284780000001</v>
      </c>
      <c r="Q107" s="4">
        <v>0.37066548500000002</v>
      </c>
      <c r="R107" s="4">
        <v>0.3522072202</v>
      </c>
      <c r="S107" s="4">
        <v>0.34380571009999999</v>
      </c>
      <c r="U107" s="5">
        <f t="shared" si="6"/>
        <v>2040</v>
      </c>
      <c r="V107" s="4">
        <v>0.43283150500000001</v>
      </c>
      <c r="W107" s="4">
        <v>0.44049204400000003</v>
      </c>
      <c r="X107" s="4">
        <v>0.37865155049999999</v>
      </c>
      <c r="Y107" s="4">
        <v>0.36318378429999998</v>
      </c>
      <c r="Z107" s="4">
        <v>0.39125235879999998</v>
      </c>
      <c r="AA107" s="4">
        <v>0.37291390679999997</v>
      </c>
      <c r="AB107" s="4">
        <v>0.36001401579999998</v>
      </c>
      <c r="AC107" s="4">
        <v>0.34221575570000001</v>
      </c>
    </row>
    <row r="108" spans="1:29">
      <c r="A108" s="5">
        <f t="shared" si="5"/>
        <v>2040</v>
      </c>
      <c r="B108" s="4">
        <v>0.42842937180000001</v>
      </c>
      <c r="C108" s="4">
        <v>0.44203898429999999</v>
      </c>
      <c r="D108" s="4">
        <v>0.3655208774</v>
      </c>
      <c r="E108" s="4">
        <v>0.35917242129999999</v>
      </c>
      <c r="F108" s="4">
        <v>0.37953098959999998</v>
      </c>
      <c r="G108" s="4">
        <v>0.3683160043</v>
      </c>
      <c r="H108" s="4">
        <v>0.34757618579999999</v>
      </c>
      <c r="I108" s="4">
        <v>0.33978488759999997</v>
      </c>
      <c r="U108" s="5">
        <f t="shared" si="6"/>
        <v>2040</v>
      </c>
      <c r="V108" s="4">
        <v>0.43110738920000002</v>
      </c>
      <c r="W108" s="4">
        <v>0.4416515352</v>
      </c>
      <c r="X108" s="4">
        <v>0.37557134419999999</v>
      </c>
      <c r="Y108" s="4">
        <v>0.36390447050000002</v>
      </c>
      <c r="Z108" s="4">
        <v>0.389387659</v>
      </c>
      <c r="AA108" s="4">
        <v>0.37355482940000001</v>
      </c>
      <c r="AB108" s="4">
        <v>0.35606066380000001</v>
      </c>
      <c r="AC108" s="4">
        <v>0.34282414700000002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65" workbookViewId="0">
      <selection activeCell="K118" sqref="A1:XFD1048576"/>
    </sheetView>
  </sheetViews>
  <sheetFormatPr baseColWidth="10" defaultRowHeight="15" x14ac:dyDescent="0"/>
  <cols>
    <col min="1" max="11" width="10.83203125" style="1"/>
    <col min="12" max="12" width="13" style="1" bestFit="1" customWidth="1"/>
    <col min="13" max="21" width="10.83203125" style="1"/>
    <col min="22" max="22" width="13" style="1" bestFit="1" customWidth="1"/>
    <col min="23" max="16384" width="10.83203125" style="1"/>
  </cols>
  <sheetData>
    <row r="1" spans="1:29">
      <c r="B1" s="1" t="s">
        <v>0</v>
      </c>
      <c r="O1" s="1" t="s">
        <v>1</v>
      </c>
      <c r="X1" s="1" t="s">
        <v>2</v>
      </c>
    </row>
    <row r="3" spans="1:29" ht="6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K3" s="2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  <c r="U3" s="2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</row>
    <row r="4" spans="1:29">
      <c r="A4" s="2">
        <v>2014</v>
      </c>
      <c r="B4" s="4">
        <v>0.39545099719999999</v>
      </c>
      <c r="C4" s="4">
        <v>0.40098845309999998</v>
      </c>
      <c r="D4" s="4">
        <v>0.36148664209999998</v>
      </c>
      <c r="E4" s="4">
        <v>0.33946824180000001</v>
      </c>
      <c r="F4" s="4">
        <v>0.36651996219999999</v>
      </c>
      <c r="G4" s="4">
        <v>0.37232241620000001</v>
      </c>
      <c r="H4" s="4">
        <v>0.38551736349999999</v>
      </c>
      <c r="I4" s="4">
        <v>0.40885246629999999</v>
      </c>
      <c r="K4" s="5">
        <v>2015</v>
      </c>
      <c r="L4" s="4">
        <v>0.2989185245</v>
      </c>
      <c r="M4" s="4">
        <v>0.26302990040000002</v>
      </c>
      <c r="N4" s="4">
        <v>0.28431221829999997</v>
      </c>
      <c r="O4" s="4">
        <v>0.25712856000000001</v>
      </c>
      <c r="P4" s="4">
        <v>0.29824068510000001</v>
      </c>
      <c r="Q4" s="4">
        <v>0.2618080585</v>
      </c>
      <c r="R4" s="4">
        <v>0.28367410990000003</v>
      </c>
      <c r="S4" s="4">
        <v>0.2564163216</v>
      </c>
      <c r="U4" s="2">
        <v>2014</v>
      </c>
      <c r="V4" s="3">
        <f>B4</f>
        <v>0.39545099719999999</v>
      </c>
      <c r="W4" s="3">
        <f t="shared" ref="W4:AC4" si="0">C4</f>
        <v>0.40098845309999998</v>
      </c>
      <c r="X4" s="3">
        <f t="shared" si="0"/>
        <v>0.36148664209999998</v>
      </c>
      <c r="Y4" s="3">
        <f t="shared" si="0"/>
        <v>0.33946824180000001</v>
      </c>
      <c r="Z4" s="3">
        <f t="shared" si="0"/>
        <v>0.36651996219999999</v>
      </c>
      <c r="AA4" s="3">
        <f t="shared" si="0"/>
        <v>0.37232241620000001</v>
      </c>
      <c r="AB4" s="3">
        <f t="shared" si="0"/>
        <v>0.38551736349999999</v>
      </c>
      <c r="AC4" s="3">
        <f t="shared" si="0"/>
        <v>0.40885246629999999</v>
      </c>
    </row>
    <row r="5" spans="1:29">
      <c r="A5" s="5">
        <v>2015</v>
      </c>
      <c r="B5" s="4">
        <v>0.2989185245</v>
      </c>
      <c r="C5" s="4">
        <v>0.26302990040000002</v>
      </c>
      <c r="D5" s="4">
        <v>0.28431221829999997</v>
      </c>
      <c r="E5" s="4">
        <v>0.25712856000000001</v>
      </c>
      <c r="F5" s="4">
        <v>0.29824068510000001</v>
      </c>
      <c r="G5" s="4">
        <v>0.2618080585</v>
      </c>
      <c r="H5" s="4">
        <v>0.28367410990000003</v>
      </c>
      <c r="I5" s="4">
        <v>0.2564163216</v>
      </c>
      <c r="K5" s="5">
        <v>2015</v>
      </c>
      <c r="L5" s="4">
        <v>0.29636027679999999</v>
      </c>
      <c r="M5" s="4">
        <v>0.26551720509999999</v>
      </c>
      <c r="N5" s="4">
        <v>0.28321110020000001</v>
      </c>
      <c r="O5" s="4">
        <v>0.25984656960000002</v>
      </c>
      <c r="P5" s="4">
        <v>0.2957274889</v>
      </c>
      <c r="Q5" s="4">
        <v>0.26452079849999999</v>
      </c>
      <c r="R5" s="4">
        <v>0.28254809040000001</v>
      </c>
      <c r="S5" s="4">
        <v>0.25916194819999999</v>
      </c>
      <c r="U5" s="5">
        <v>2015</v>
      </c>
      <c r="V5" s="4">
        <v>0.2989185245</v>
      </c>
      <c r="W5" s="4">
        <v>0.26302990040000002</v>
      </c>
      <c r="X5" s="4">
        <v>0.28431221829999997</v>
      </c>
      <c r="Y5" s="4">
        <v>0.25712856000000001</v>
      </c>
      <c r="Z5" s="4">
        <v>0.29824068510000001</v>
      </c>
      <c r="AA5" s="4">
        <v>0.2618080585</v>
      </c>
      <c r="AB5" s="4">
        <v>0.28367410990000003</v>
      </c>
      <c r="AC5" s="4">
        <v>0.2564163216</v>
      </c>
    </row>
    <row r="6" spans="1:29">
      <c r="A6" s="5">
        <v>2015</v>
      </c>
      <c r="B6" s="4">
        <v>0.29636027679999999</v>
      </c>
      <c r="C6" s="4">
        <v>0.26551720509999999</v>
      </c>
      <c r="D6" s="4">
        <v>0.28321110020000001</v>
      </c>
      <c r="E6" s="4">
        <v>0.25984656960000002</v>
      </c>
      <c r="F6" s="4">
        <v>0.2957274889</v>
      </c>
      <c r="G6" s="4">
        <v>0.26452079849999999</v>
      </c>
      <c r="H6" s="4">
        <v>0.28254809040000001</v>
      </c>
      <c r="I6" s="4">
        <v>0.25916194819999999</v>
      </c>
      <c r="K6" s="5">
        <v>2015</v>
      </c>
      <c r="L6" s="4">
        <v>0.30470436649999999</v>
      </c>
      <c r="M6" s="4">
        <v>0.26722975560000001</v>
      </c>
      <c r="N6" s="4">
        <v>0.29023834300000001</v>
      </c>
      <c r="O6" s="4">
        <v>0.26192323140000001</v>
      </c>
      <c r="P6" s="4">
        <v>0.30408372350000001</v>
      </c>
      <c r="Q6" s="4">
        <v>0.26624305390000003</v>
      </c>
      <c r="R6" s="4">
        <v>0.28959026919999997</v>
      </c>
      <c r="S6" s="4">
        <v>0.26124930349999997</v>
      </c>
      <c r="U6" s="5">
        <v>2015</v>
      </c>
      <c r="V6" s="4">
        <v>0.29636027679999999</v>
      </c>
      <c r="W6" s="4">
        <v>0.26551720509999999</v>
      </c>
      <c r="X6" s="4">
        <v>0.28321110020000001</v>
      </c>
      <c r="Y6" s="4">
        <v>0.25984656960000002</v>
      </c>
      <c r="Z6" s="4">
        <v>0.2957274889</v>
      </c>
      <c r="AA6" s="4">
        <v>0.26452079849999999</v>
      </c>
      <c r="AB6" s="4">
        <v>0.28254809040000001</v>
      </c>
      <c r="AC6" s="4">
        <v>0.25916194819999999</v>
      </c>
    </row>
    <row r="7" spans="1:29">
      <c r="A7" s="5">
        <v>2015</v>
      </c>
      <c r="B7" s="4">
        <v>0.30470436649999999</v>
      </c>
      <c r="C7" s="4">
        <v>0.26722975560000001</v>
      </c>
      <c r="D7" s="4">
        <v>0.29023834300000001</v>
      </c>
      <c r="E7" s="4">
        <v>0.26192323140000001</v>
      </c>
      <c r="F7" s="4">
        <v>0.30408372350000001</v>
      </c>
      <c r="G7" s="4">
        <v>0.26624305390000003</v>
      </c>
      <c r="H7" s="4">
        <v>0.28959026919999997</v>
      </c>
      <c r="I7" s="4">
        <v>0.26124930349999997</v>
      </c>
      <c r="K7" s="5">
        <v>2015</v>
      </c>
      <c r="L7" s="4">
        <v>0.30339676560000001</v>
      </c>
      <c r="M7" s="4">
        <v>0.26823657960000002</v>
      </c>
      <c r="N7" s="4">
        <v>0.28750592019999999</v>
      </c>
      <c r="O7" s="4">
        <v>0.26202886650000001</v>
      </c>
      <c r="P7" s="4">
        <v>0.30259016350000001</v>
      </c>
      <c r="Q7" s="4">
        <v>0.26725878380000001</v>
      </c>
      <c r="R7" s="4">
        <v>0.2872645224</v>
      </c>
      <c r="S7" s="4">
        <v>0.26175212209999998</v>
      </c>
      <c r="U7" s="5">
        <v>2015</v>
      </c>
      <c r="V7" s="4">
        <v>0.30470436649999999</v>
      </c>
      <c r="W7" s="4">
        <v>0.26722975560000001</v>
      </c>
      <c r="X7" s="4">
        <v>0.29023834300000001</v>
      </c>
      <c r="Y7" s="4">
        <v>0.26192323140000001</v>
      </c>
      <c r="Z7" s="4">
        <v>0.30408372350000001</v>
      </c>
      <c r="AA7" s="4">
        <v>0.26624305390000003</v>
      </c>
      <c r="AB7" s="4">
        <v>0.28959026919999997</v>
      </c>
      <c r="AC7" s="4">
        <v>0.26124930349999997</v>
      </c>
    </row>
    <row r="8" spans="1:29">
      <c r="A8" s="5">
        <v>2015</v>
      </c>
      <c r="B8" s="4">
        <v>0.30339676560000001</v>
      </c>
      <c r="C8" s="4">
        <v>0.26823657960000002</v>
      </c>
      <c r="D8" s="4">
        <v>0.28750592019999999</v>
      </c>
      <c r="E8" s="4">
        <v>0.26202886650000001</v>
      </c>
      <c r="F8" s="4">
        <v>0.30259016350000001</v>
      </c>
      <c r="G8" s="4">
        <v>0.26725878380000001</v>
      </c>
      <c r="H8" s="4">
        <v>0.2872645224</v>
      </c>
      <c r="I8" s="4">
        <v>0.26175212209999998</v>
      </c>
      <c r="K8" s="5">
        <f>K4+1</f>
        <v>2016</v>
      </c>
      <c r="L8" s="4">
        <v>0.30033827019999998</v>
      </c>
      <c r="M8" s="4">
        <v>0.2660859974</v>
      </c>
      <c r="N8" s="4">
        <v>0.28318237330000001</v>
      </c>
      <c r="O8" s="4">
        <v>0.26098947160000002</v>
      </c>
      <c r="P8" s="4">
        <v>0.29995807000000002</v>
      </c>
      <c r="Q8" s="4">
        <v>0.26541209139999999</v>
      </c>
      <c r="R8" s="4">
        <v>0.28258216580000001</v>
      </c>
      <c r="S8" s="4">
        <v>0.26034411639999999</v>
      </c>
      <c r="U8" s="5">
        <v>2015</v>
      </c>
      <c r="V8" s="4">
        <v>0.30339676560000001</v>
      </c>
      <c r="W8" s="4">
        <v>0.26823657960000002</v>
      </c>
      <c r="X8" s="4">
        <v>0.28750592019999999</v>
      </c>
      <c r="Y8" s="4">
        <v>0.26202886650000001</v>
      </c>
      <c r="Z8" s="4">
        <v>0.30259016350000001</v>
      </c>
      <c r="AA8" s="4">
        <v>0.26725878380000001</v>
      </c>
      <c r="AB8" s="4">
        <v>0.2872645224</v>
      </c>
      <c r="AC8" s="4">
        <v>0.26175212209999998</v>
      </c>
    </row>
    <row r="9" spans="1:29">
      <c r="A9" s="5">
        <f>A5+1</f>
        <v>2016</v>
      </c>
      <c r="B9" s="4">
        <v>0.30033827019999998</v>
      </c>
      <c r="C9" s="4">
        <v>0.2660859974</v>
      </c>
      <c r="D9" s="4">
        <v>0.28318237330000001</v>
      </c>
      <c r="E9" s="4">
        <v>0.26098947160000002</v>
      </c>
      <c r="F9" s="4">
        <v>0.29995807000000002</v>
      </c>
      <c r="G9" s="4">
        <v>0.26541209139999999</v>
      </c>
      <c r="H9" s="4">
        <v>0.28258216580000001</v>
      </c>
      <c r="I9" s="4">
        <v>0.26034411639999999</v>
      </c>
      <c r="K9" s="5">
        <f t="shared" ref="K9:K72" si="1">K5+1</f>
        <v>2016</v>
      </c>
      <c r="L9" s="4">
        <v>0.29926685450000001</v>
      </c>
      <c r="M9" s="4">
        <v>0.26741938110000002</v>
      </c>
      <c r="N9" s="4">
        <v>0.28558627759999999</v>
      </c>
      <c r="O9" s="4">
        <v>0.26246565389999998</v>
      </c>
      <c r="P9" s="4">
        <v>0.29870044350000002</v>
      </c>
      <c r="Q9" s="4">
        <v>0.2667522558</v>
      </c>
      <c r="R9" s="4">
        <v>0.28504283990000001</v>
      </c>
      <c r="S9" s="4">
        <v>0.26182852690000002</v>
      </c>
      <c r="U9" s="5">
        <f>U5+1</f>
        <v>2016</v>
      </c>
      <c r="V9" s="4">
        <v>0.30033827019999998</v>
      </c>
      <c r="W9" s="4">
        <v>0.2660859974</v>
      </c>
      <c r="X9" s="4">
        <v>0.28318237330000001</v>
      </c>
      <c r="Y9" s="4">
        <v>0.26098947160000002</v>
      </c>
      <c r="Z9" s="4">
        <v>0.29995807000000002</v>
      </c>
      <c r="AA9" s="4">
        <v>0.26541209139999999</v>
      </c>
      <c r="AB9" s="4">
        <v>0.28258216580000001</v>
      </c>
      <c r="AC9" s="4">
        <v>0.26034411639999999</v>
      </c>
    </row>
    <row r="10" spans="1:29">
      <c r="A10" s="5">
        <f t="shared" ref="A10:A73" si="2">A6+1</f>
        <v>2016</v>
      </c>
      <c r="B10" s="4">
        <v>0.29926685450000001</v>
      </c>
      <c r="C10" s="4">
        <v>0.26741938110000002</v>
      </c>
      <c r="D10" s="4">
        <v>0.28558627759999999</v>
      </c>
      <c r="E10" s="4">
        <v>0.26246565389999998</v>
      </c>
      <c r="F10" s="4">
        <v>0.29870044350000002</v>
      </c>
      <c r="G10" s="4">
        <v>0.2667522558</v>
      </c>
      <c r="H10" s="4">
        <v>0.28504283990000001</v>
      </c>
      <c r="I10" s="4">
        <v>0.26182852690000002</v>
      </c>
      <c r="K10" s="5">
        <f t="shared" si="1"/>
        <v>2016</v>
      </c>
      <c r="L10" s="4">
        <v>0.31139823129999999</v>
      </c>
      <c r="M10" s="4">
        <v>0.26926070070000002</v>
      </c>
      <c r="N10" s="4">
        <v>0.29521413670000002</v>
      </c>
      <c r="O10" s="4">
        <v>0.26373716419999998</v>
      </c>
      <c r="P10" s="4">
        <v>0.31086596640000003</v>
      </c>
      <c r="Q10" s="4">
        <v>0.26822194040000003</v>
      </c>
      <c r="R10" s="4">
        <v>0.29463272689999997</v>
      </c>
      <c r="S10" s="4">
        <v>0.26310371290000001</v>
      </c>
      <c r="U10" s="5">
        <f t="shared" ref="U10:U73" si="3">U6+1</f>
        <v>2016</v>
      </c>
      <c r="V10" s="4">
        <v>0.29926685450000001</v>
      </c>
      <c r="W10" s="4">
        <v>0.26741938110000002</v>
      </c>
      <c r="X10" s="4">
        <v>0.28558627759999999</v>
      </c>
      <c r="Y10" s="4">
        <v>0.26246565389999998</v>
      </c>
      <c r="Z10" s="4">
        <v>0.29870044350000002</v>
      </c>
      <c r="AA10" s="4">
        <v>0.2667522558</v>
      </c>
      <c r="AB10" s="4">
        <v>0.28504283990000001</v>
      </c>
      <c r="AC10" s="4">
        <v>0.26182852690000002</v>
      </c>
    </row>
    <row r="11" spans="1:29">
      <c r="A11" s="5">
        <f t="shared" si="2"/>
        <v>2016</v>
      </c>
      <c r="B11" s="4">
        <v>0.31139823129999999</v>
      </c>
      <c r="C11" s="4">
        <v>0.26926070070000002</v>
      </c>
      <c r="D11" s="4">
        <v>0.29521413670000002</v>
      </c>
      <c r="E11" s="4">
        <v>0.26373716419999998</v>
      </c>
      <c r="F11" s="4">
        <v>0.31086596640000003</v>
      </c>
      <c r="G11" s="4">
        <v>0.26822194040000003</v>
      </c>
      <c r="H11" s="4">
        <v>0.29463272689999997</v>
      </c>
      <c r="I11" s="4">
        <v>0.26310371290000001</v>
      </c>
      <c r="K11" s="5">
        <f t="shared" si="1"/>
        <v>2016</v>
      </c>
      <c r="L11" s="4">
        <v>0.30725460160000001</v>
      </c>
      <c r="M11" s="4">
        <v>0.27285817309999999</v>
      </c>
      <c r="N11" s="4">
        <v>0.29234912870000002</v>
      </c>
      <c r="O11" s="4">
        <v>0.26627575040000001</v>
      </c>
      <c r="P11" s="4">
        <v>0.30672321990000001</v>
      </c>
      <c r="Q11" s="4">
        <v>0.27183241920000001</v>
      </c>
      <c r="R11" s="4">
        <v>0.29181815950000001</v>
      </c>
      <c r="S11" s="4">
        <v>0.26565053979999997</v>
      </c>
      <c r="U11" s="5">
        <f t="shared" si="3"/>
        <v>2016</v>
      </c>
      <c r="V11" s="4">
        <v>0.31139823129999999</v>
      </c>
      <c r="W11" s="4">
        <v>0.26926070070000002</v>
      </c>
      <c r="X11" s="4">
        <v>0.29521413670000002</v>
      </c>
      <c r="Y11" s="4">
        <v>0.26373716419999998</v>
      </c>
      <c r="Z11" s="4">
        <v>0.31086596640000003</v>
      </c>
      <c r="AA11" s="4">
        <v>0.26822194040000003</v>
      </c>
      <c r="AB11" s="4">
        <v>0.29463272689999997</v>
      </c>
      <c r="AC11" s="4">
        <v>0.26310371290000001</v>
      </c>
    </row>
    <row r="12" spans="1:29">
      <c r="A12" s="5">
        <f t="shared" si="2"/>
        <v>2016</v>
      </c>
      <c r="B12" s="4">
        <v>0.30725460160000001</v>
      </c>
      <c r="C12" s="4">
        <v>0.27285817309999999</v>
      </c>
      <c r="D12" s="4">
        <v>0.29234912870000002</v>
      </c>
      <c r="E12" s="4">
        <v>0.26627575040000001</v>
      </c>
      <c r="F12" s="4">
        <v>0.30672321990000001</v>
      </c>
      <c r="G12" s="4">
        <v>0.27183241920000001</v>
      </c>
      <c r="H12" s="4">
        <v>0.29181815950000001</v>
      </c>
      <c r="I12" s="4">
        <v>0.26565053979999997</v>
      </c>
      <c r="K12" s="5">
        <f t="shared" si="1"/>
        <v>2017</v>
      </c>
      <c r="L12" s="4">
        <v>0.3149113811</v>
      </c>
      <c r="M12" s="4">
        <v>0.27504154609999998</v>
      </c>
      <c r="N12" s="4">
        <v>0.29927239700000002</v>
      </c>
      <c r="O12" s="4">
        <v>0.26838030499999999</v>
      </c>
      <c r="P12" s="4">
        <v>0.31458193969999998</v>
      </c>
      <c r="Q12" s="4">
        <v>0.2740257639</v>
      </c>
      <c r="R12" s="4">
        <v>0.29870531230000003</v>
      </c>
      <c r="S12" s="4">
        <v>0.26776280209999997</v>
      </c>
      <c r="U12" s="5">
        <f t="shared" si="3"/>
        <v>2016</v>
      </c>
      <c r="V12" s="4">
        <v>0.30725460160000001</v>
      </c>
      <c r="W12" s="4">
        <v>0.27285817309999999</v>
      </c>
      <c r="X12" s="4">
        <v>0.29234912870000002</v>
      </c>
      <c r="Y12" s="4">
        <v>0.26627575040000001</v>
      </c>
      <c r="Z12" s="4">
        <v>0.30672321990000001</v>
      </c>
      <c r="AA12" s="4">
        <v>0.27183241920000001</v>
      </c>
      <c r="AB12" s="4">
        <v>0.29181815950000001</v>
      </c>
      <c r="AC12" s="4">
        <v>0.26565053979999997</v>
      </c>
    </row>
    <row r="13" spans="1:29">
      <c r="A13" s="5">
        <f t="shared" si="2"/>
        <v>2017</v>
      </c>
      <c r="B13" s="4">
        <v>0.3149113811</v>
      </c>
      <c r="C13" s="4">
        <v>0.27504154609999998</v>
      </c>
      <c r="D13" s="4">
        <v>0.29927239700000002</v>
      </c>
      <c r="E13" s="4">
        <v>0.26838030499999999</v>
      </c>
      <c r="F13" s="4">
        <v>0.31458193969999998</v>
      </c>
      <c r="G13" s="4">
        <v>0.2740257639</v>
      </c>
      <c r="H13" s="4">
        <v>0.29870531230000003</v>
      </c>
      <c r="I13" s="4">
        <v>0.26776280209999997</v>
      </c>
      <c r="K13" s="5">
        <f t="shared" si="1"/>
        <v>2017</v>
      </c>
      <c r="L13" s="4">
        <v>0.30746137070000001</v>
      </c>
      <c r="M13" s="4">
        <v>0.27703323730000001</v>
      </c>
      <c r="N13" s="4">
        <v>0.29474091400000002</v>
      </c>
      <c r="O13" s="4">
        <v>0.27146682309999998</v>
      </c>
      <c r="P13" s="4">
        <v>0.3071301166</v>
      </c>
      <c r="Q13" s="4">
        <v>0.27604778720000001</v>
      </c>
      <c r="R13" s="4">
        <v>0.29421941979999999</v>
      </c>
      <c r="S13" s="4">
        <v>0.2708550468</v>
      </c>
      <c r="U13" s="5">
        <f t="shared" si="3"/>
        <v>2017</v>
      </c>
      <c r="V13" s="4">
        <v>0.3149113811</v>
      </c>
      <c r="W13" s="4">
        <v>0.27504154609999998</v>
      </c>
      <c r="X13" s="4">
        <v>0.29927239700000002</v>
      </c>
      <c r="Y13" s="4">
        <v>0.26838030499999999</v>
      </c>
      <c r="Z13" s="4">
        <v>0.31458193969999998</v>
      </c>
      <c r="AA13" s="4">
        <v>0.2740257639</v>
      </c>
      <c r="AB13" s="4">
        <v>0.29870531230000003</v>
      </c>
      <c r="AC13" s="4">
        <v>0.26776280209999997</v>
      </c>
    </row>
    <row r="14" spans="1:29">
      <c r="A14" s="5">
        <f t="shared" si="2"/>
        <v>2017</v>
      </c>
      <c r="B14" s="4">
        <v>0.30746137070000001</v>
      </c>
      <c r="C14" s="4">
        <v>0.27703323730000001</v>
      </c>
      <c r="D14" s="4">
        <v>0.29474091400000002</v>
      </c>
      <c r="E14" s="4">
        <v>0.27146682309999998</v>
      </c>
      <c r="F14" s="4">
        <v>0.3071301166</v>
      </c>
      <c r="G14" s="4">
        <v>0.27604778720000001</v>
      </c>
      <c r="H14" s="4">
        <v>0.29421941979999999</v>
      </c>
      <c r="I14" s="4">
        <v>0.2708550468</v>
      </c>
      <c r="K14" s="5">
        <f t="shared" si="1"/>
        <v>2017</v>
      </c>
      <c r="L14" s="4">
        <v>0.31501112790000002</v>
      </c>
      <c r="M14" s="4">
        <v>0.27794240669999998</v>
      </c>
      <c r="N14" s="4">
        <v>0.30081435449999999</v>
      </c>
      <c r="O14" s="4">
        <v>0.27325491489999998</v>
      </c>
      <c r="P14" s="4">
        <v>0.31432999509999998</v>
      </c>
      <c r="Q14" s="4">
        <v>0.2769626073</v>
      </c>
      <c r="R14" s="4">
        <v>0.30030219889999998</v>
      </c>
      <c r="S14" s="4">
        <v>0.2726503629</v>
      </c>
      <c r="U14" s="5">
        <f t="shared" si="3"/>
        <v>2017</v>
      </c>
      <c r="V14" s="4">
        <v>0.30746137070000001</v>
      </c>
      <c r="W14" s="4">
        <v>0.27703323730000001</v>
      </c>
      <c r="X14" s="4">
        <v>0.29474091400000002</v>
      </c>
      <c r="Y14" s="4">
        <v>0.27146682309999998</v>
      </c>
      <c r="Z14" s="4">
        <v>0.3071301166</v>
      </c>
      <c r="AA14" s="4">
        <v>0.27604778720000001</v>
      </c>
      <c r="AB14" s="4">
        <v>0.29421941979999999</v>
      </c>
      <c r="AC14" s="4">
        <v>0.2708550468</v>
      </c>
    </row>
    <row r="15" spans="1:29">
      <c r="A15" s="5">
        <f t="shared" si="2"/>
        <v>2017</v>
      </c>
      <c r="B15" s="4">
        <v>0.31501112790000002</v>
      </c>
      <c r="C15" s="4">
        <v>0.27794240669999998</v>
      </c>
      <c r="D15" s="4">
        <v>0.30081435449999999</v>
      </c>
      <c r="E15" s="4">
        <v>0.27325491489999998</v>
      </c>
      <c r="F15" s="4">
        <v>0.31432999509999998</v>
      </c>
      <c r="G15" s="4">
        <v>0.2769626073</v>
      </c>
      <c r="H15" s="4">
        <v>0.30030219889999998</v>
      </c>
      <c r="I15" s="4">
        <v>0.2726503629</v>
      </c>
      <c r="K15" s="5">
        <f t="shared" si="1"/>
        <v>2017</v>
      </c>
      <c r="L15" s="4">
        <v>0.30739811659999999</v>
      </c>
      <c r="M15" s="4">
        <v>0.2787616248</v>
      </c>
      <c r="N15" s="4">
        <v>0.29593498820000003</v>
      </c>
      <c r="O15" s="4">
        <v>0.27411324999999997</v>
      </c>
      <c r="P15" s="4">
        <v>0.30707148629999997</v>
      </c>
      <c r="Q15" s="4">
        <v>0.27789038789999998</v>
      </c>
      <c r="R15" s="4">
        <v>0.29512040319999999</v>
      </c>
      <c r="S15" s="4">
        <v>0.2732487301</v>
      </c>
      <c r="U15" s="5">
        <f t="shared" si="3"/>
        <v>2017</v>
      </c>
      <c r="V15" s="4">
        <v>0.31501112790000002</v>
      </c>
      <c r="W15" s="4">
        <v>0.27794240669999998</v>
      </c>
      <c r="X15" s="4">
        <v>0.30081435449999999</v>
      </c>
      <c r="Y15" s="4">
        <v>0.27325491489999998</v>
      </c>
      <c r="Z15" s="4">
        <v>0.31432999509999998</v>
      </c>
      <c r="AA15" s="4">
        <v>0.2769626073</v>
      </c>
      <c r="AB15" s="4">
        <v>0.30030219889999998</v>
      </c>
      <c r="AC15" s="4">
        <v>0.2726503629</v>
      </c>
    </row>
    <row r="16" spans="1:29">
      <c r="A16" s="5">
        <f t="shared" si="2"/>
        <v>2017</v>
      </c>
      <c r="B16" s="4">
        <v>0.30739811659999999</v>
      </c>
      <c r="C16" s="4">
        <v>0.2787616248</v>
      </c>
      <c r="D16" s="4">
        <v>0.29593498820000003</v>
      </c>
      <c r="E16" s="4">
        <v>0.27411324999999997</v>
      </c>
      <c r="F16" s="4">
        <v>0.30707148629999997</v>
      </c>
      <c r="G16" s="4">
        <v>0.27789038789999998</v>
      </c>
      <c r="H16" s="4">
        <v>0.29512040319999999</v>
      </c>
      <c r="I16" s="4">
        <v>0.2732487301</v>
      </c>
      <c r="K16" s="5">
        <f t="shared" si="1"/>
        <v>2018</v>
      </c>
      <c r="L16" s="4">
        <v>0.31285783569999998</v>
      </c>
      <c r="M16" s="4">
        <v>0.28081270409999998</v>
      </c>
      <c r="N16" s="4">
        <v>0.30075852419999999</v>
      </c>
      <c r="O16" s="4">
        <v>0.27617553820000001</v>
      </c>
      <c r="P16" s="4">
        <v>0.31253430609999999</v>
      </c>
      <c r="Q16" s="4">
        <v>0.27994535599999998</v>
      </c>
      <c r="R16" s="4">
        <v>0.2999972588</v>
      </c>
      <c r="S16" s="4">
        <v>0.27531631010000002</v>
      </c>
      <c r="U16" s="5">
        <f t="shared" si="3"/>
        <v>2017</v>
      </c>
      <c r="V16" s="4">
        <v>0.30739811659999999</v>
      </c>
      <c r="W16" s="4">
        <v>0.2787616248</v>
      </c>
      <c r="X16" s="4">
        <v>0.29593498820000003</v>
      </c>
      <c r="Y16" s="4">
        <v>0.27411324999999997</v>
      </c>
      <c r="Z16" s="4">
        <v>0.30707148629999997</v>
      </c>
      <c r="AA16" s="4">
        <v>0.27789038789999998</v>
      </c>
      <c r="AB16" s="4">
        <v>0.29512040319999999</v>
      </c>
      <c r="AC16" s="4">
        <v>0.2732487301</v>
      </c>
    </row>
    <row r="17" spans="1:29">
      <c r="A17" s="5">
        <f t="shared" si="2"/>
        <v>2018</v>
      </c>
      <c r="B17" s="4">
        <v>0.31285783569999998</v>
      </c>
      <c r="C17" s="4">
        <v>0.28081270409999998</v>
      </c>
      <c r="D17" s="4">
        <v>0.30075852419999999</v>
      </c>
      <c r="E17" s="4">
        <v>0.27617553820000001</v>
      </c>
      <c r="F17" s="4">
        <v>0.31253430609999999</v>
      </c>
      <c r="G17" s="4">
        <v>0.27994535599999998</v>
      </c>
      <c r="H17" s="4">
        <v>0.2999972588</v>
      </c>
      <c r="I17" s="4">
        <v>0.27531631010000002</v>
      </c>
      <c r="K17" s="5">
        <f t="shared" si="1"/>
        <v>2018</v>
      </c>
      <c r="L17" s="4">
        <v>0.31567329319999998</v>
      </c>
      <c r="M17" s="4">
        <v>0.28387104369999999</v>
      </c>
      <c r="N17" s="4">
        <v>0.3015581584</v>
      </c>
      <c r="O17" s="4">
        <v>0.2791619736</v>
      </c>
      <c r="P17" s="4">
        <v>0.31487697619999999</v>
      </c>
      <c r="Q17" s="4">
        <v>0.28285512289999998</v>
      </c>
      <c r="R17" s="4">
        <v>0.30080078059999998</v>
      </c>
      <c r="S17" s="4">
        <v>0.27830968589999999</v>
      </c>
      <c r="U17" s="5">
        <f t="shared" si="3"/>
        <v>2018</v>
      </c>
      <c r="V17" s="4">
        <v>0.31285783569999998</v>
      </c>
      <c r="W17" s="4">
        <v>0.28081270409999998</v>
      </c>
      <c r="X17" s="4">
        <v>0.30075852419999999</v>
      </c>
      <c r="Y17" s="4">
        <v>0.27617553820000001</v>
      </c>
      <c r="Z17" s="4">
        <v>0.31253430609999999</v>
      </c>
      <c r="AA17" s="4">
        <v>0.27994535599999998</v>
      </c>
      <c r="AB17" s="4">
        <v>0.2999972588</v>
      </c>
      <c r="AC17" s="4">
        <v>0.27531631010000002</v>
      </c>
    </row>
    <row r="18" spans="1:29">
      <c r="A18" s="5">
        <f t="shared" si="2"/>
        <v>2018</v>
      </c>
      <c r="B18" s="4">
        <v>0.31567329319999998</v>
      </c>
      <c r="C18" s="4">
        <v>0.28387104369999999</v>
      </c>
      <c r="D18" s="4">
        <v>0.3015581584</v>
      </c>
      <c r="E18" s="4">
        <v>0.2791619736</v>
      </c>
      <c r="F18" s="4">
        <v>0.31487697619999999</v>
      </c>
      <c r="G18" s="4">
        <v>0.28285512289999998</v>
      </c>
      <c r="H18" s="4">
        <v>0.30080078059999998</v>
      </c>
      <c r="I18" s="4">
        <v>0.27830968589999999</v>
      </c>
      <c r="K18" s="5">
        <f t="shared" si="1"/>
        <v>2018</v>
      </c>
      <c r="L18" s="4">
        <v>0.31959589399999999</v>
      </c>
      <c r="M18" s="4">
        <v>0.28558247149999999</v>
      </c>
      <c r="N18" s="4">
        <v>0.30662698269999999</v>
      </c>
      <c r="O18" s="4">
        <v>0.28138314730000002</v>
      </c>
      <c r="P18" s="4">
        <v>0.3194390802</v>
      </c>
      <c r="Q18" s="4">
        <v>0.28490786359999998</v>
      </c>
      <c r="R18" s="4">
        <v>0.30548836400000001</v>
      </c>
      <c r="S18" s="4">
        <v>0.28013310670000002</v>
      </c>
      <c r="U18" s="5">
        <f t="shared" si="3"/>
        <v>2018</v>
      </c>
      <c r="V18" s="4">
        <v>0.31567329319999998</v>
      </c>
      <c r="W18" s="4">
        <v>0.28387104369999999</v>
      </c>
      <c r="X18" s="4">
        <v>0.3015581584</v>
      </c>
      <c r="Y18" s="4">
        <v>0.2791619736</v>
      </c>
      <c r="Z18" s="4">
        <v>0.31487697619999999</v>
      </c>
      <c r="AA18" s="4">
        <v>0.28285512289999998</v>
      </c>
      <c r="AB18" s="4">
        <v>0.30080078059999998</v>
      </c>
      <c r="AC18" s="4">
        <v>0.27830968589999999</v>
      </c>
    </row>
    <row r="19" spans="1:29">
      <c r="A19" s="5">
        <f t="shared" si="2"/>
        <v>2018</v>
      </c>
      <c r="B19" s="4">
        <v>0.31959589399999999</v>
      </c>
      <c r="C19" s="4">
        <v>0.28558247149999999</v>
      </c>
      <c r="D19" s="4">
        <v>0.30662698269999999</v>
      </c>
      <c r="E19" s="4">
        <v>0.28138314730000002</v>
      </c>
      <c r="F19" s="4">
        <v>0.3194390802</v>
      </c>
      <c r="G19" s="4">
        <v>0.28490786359999998</v>
      </c>
      <c r="H19" s="4">
        <v>0.30548836400000001</v>
      </c>
      <c r="I19" s="4">
        <v>0.28013310670000002</v>
      </c>
      <c r="K19" s="5">
        <f t="shared" si="1"/>
        <v>2018</v>
      </c>
      <c r="L19" s="4">
        <v>0.32261000760000003</v>
      </c>
      <c r="M19" s="4">
        <v>0.28924707420000001</v>
      </c>
      <c r="N19" s="4">
        <v>0.30943521099999999</v>
      </c>
      <c r="O19" s="4">
        <v>0.28453929160000002</v>
      </c>
      <c r="P19" s="4">
        <v>0.32214497450000001</v>
      </c>
      <c r="Q19" s="4">
        <v>0.28857995009999998</v>
      </c>
      <c r="R19" s="4">
        <v>0.30833202479999999</v>
      </c>
      <c r="S19" s="4">
        <v>0.28330103960000003</v>
      </c>
      <c r="U19" s="5">
        <f t="shared" si="3"/>
        <v>2018</v>
      </c>
      <c r="V19" s="4">
        <v>0.31959589399999999</v>
      </c>
      <c r="W19" s="4">
        <v>0.28558247149999999</v>
      </c>
      <c r="X19" s="4">
        <v>0.30662698269999999</v>
      </c>
      <c r="Y19" s="4">
        <v>0.28138314730000002</v>
      </c>
      <c r="Z19" s="4">
        <v>0.3194390802</v>
      </c>
      <c r="AA19" s="4">
        <v>0.28490786359999998</v>
      </c>
      <c r="AB19" s="4">
        <v>0.30548836400000001</v>
      </c>
      <c r="AC19" s="4">
        <v>0.28013310670000002</v>
      </c>
    </row>
    <row r="20" spans="1:29">
      <c r="A20" s="5">
        <f t="shared" si="2"/>
        <v>2018</v>
      </c>
      <c r="B20" s="4">
        <v>0.32188481889999998</v>
      </c>
      <c r="C20" s="4">
        <v>0.28737040759999999</v>
      </c>
      <c r="D20" s="4">
        <v>0.30886471430000001</v>
      </c>
      <c r="E20" s="4">
        <v>0.2832060709</v>
      </c>
      <c r="F20" s="4">
        <v>0.32141928790000002</v>
      </c>
      <c r="G20" s="4">
        <v>0.28670152199999999</v>
      </c>
      <c r="H20" s="4">
        <v>0.30776061669999999</v>
      </c>
      <c r="I20" s="4">
        <v>0.28196551139999998</v>
      </c>
      <c r="K20" s="5">
        <f t="shared" si="1"/>
        <v>2019</v>
      </c>
      <c r="L20" s="4">
        <v>0.32502620189999998</v>
      </c>
      <c r="M20" s="4">
        <v>0.29145028680000001</v>
      </c>
      <c r="N20" s="4">
        <v>0.31236809789999997</v>
      </c>
      <c r="O20" s="4">
        <v>0.28694385</v>
      </c>
      <c r="P20" s="4">
        <v>0.32487318269999998</v>
      </c>
      <c r="Q20" s="4">
        <v>0.29079216479999997</v>
      </c>
      <c r="R20" s="4">
        <v>0.3112333411</v>
      </c>
      <c r="S20" s="4">
        <v>0.28572232559999999</v>
      </c>
      <c r="U20" s="5">
        <f t="shared" si="3"/>
        <v>2018</v>
      </c>
      <c r="V20" s="4">
        <v>0.3227146119</v>
      </c>
      <c r="W20" s="4">
        <v>0.2892508318</v>
      </c>
      <c r="X20" s="4">
        <v>0.30951186089999999</v>
      </c>
      <c r="Y20" s="4">
        <v>0.28454228780000002</v>
      </c>
      <c r="Z20" s="4">
        <v>0.32224965059999999</v>
      </c>
      <c r="AA20" s="4">
        <v>0.28858371129999999</v>
      </c>
      <c r="AB20" s="4">
        <v>0.30840879710000002</v>
      </c>
      <c r="AC20" s="4">
        <v>0.2833040409</v>
      </c>
    </row>
    <row r="21" spans="1:29">
      <c r="A21" s="5">
        <f t="shared" si="2"/>
        <v>2019</v>
      </c>
      <c r="B21" s="4">
        <v>0.32425348859999997</v>
      </c>
      <c r="C21" s="4">
        <v>0.28961127599999997</v>
      </c>
      <c r="D21" s="4">
        <v>0.31174329680000001</v>
      </c>
      <c r="E21" s="4">
        <v>0.28564227539999998</v>
      </c>
      <c r="F21" s="4">
        <v>0.32410029420000003</v>
      </c>
      <c r="G21" s="4">
        <v>0.28895144589999999</v>
      </c>
      <c r="H21" s="4">
        <v>0.310607509</v>
      </c>
      <c r="I21" s="4">
        <v>0.2844185213</v>
      </c>
      <c r="K21" s="5">
        <f t="shared" si="1"/>
        <v>2019</v>
      </c>
      <c r="L21" s="4">
        <v>0.32647827540000002</v>
      </c>
      <c r="M21" s="4">
        <v>0.2924948651</v>
      </c>
      <c r="N21" s="4">
        <v>0.31221456930000002</v>
      </c>
      <c r="O21" s="4">
        <v>0.28828475739999998</v>
      </c>
      <c r="P21" s="4">
        <v>0.32632737109999999</v>
      </c>
      <c r="Q21" s="4">
        <v>0.29184540450000002</v>
      </c>
      <c r="R21" s="4">
        <v>0.31107524139999998</v>
      </c>
      <c r="S21" s="4">
        <v>0.28708051229999998</v>
      </c>
      <c r="U21" s="5">
        <f t="shared" si="3"/>
        <v>2019</v>
      </c>
      <c r="V21" s="4">
        <v>0.3251424296</v>
      </c>
      <c r="W21" s="4">
        <v>0.29146378899999997</v>
      </c>
      <c r="X21" s="4">
        <v>0.31245672000000002</v>
      </c>
      <c r="Y21" s="4">
        <v>0.28695757700000002</v>
      </c>
      <c r="Z21" s="4">
        <v>0.32498943670000002</v>
      </c>
      <c r="AA21" s="4">
        <v>0.29080567959999998</v>
      </c>
      <c r="AB21" s="4">
        <v>0.3113221095</v>
      </c>
      <c r="AC21" s="4">
        <v>0.28573607610000001</v>
      </c>
    </row>
    <row r="22" spans="1:29">
      <c r="A22" s="5">
        <f t="shared" si="2"/>
        <v>2019</v>
      </c>
      <c r="B22" s="4">
        <v>0.32655921370000002</v>
      </c>
      <c r="C22" s="4">
        <v>0.29051123220000002</v>
      </c>
      <c r="D22" s="4">
        <v>0.31189680250000001</v>
      </c>
      <c r="E22" s="4">
        <v>0.28699944579999997</v>
      </c>
      <c r="F22" s="4">
        <v>0.32640832759999999</v>
      </c>
      <c r="G22" s="4">
        <v>0.29017749669999998</v>
      </c>
      <c r="H22" s="4">
        <v>0.31075694809999999</v>
      </c>
      <c r="I22" s="4">
        <v>0.2857930259</v>
      </c>
      <c r="K22" s="5">
        <f t="shared" si="1"/>
        <v>2019</v>
      </c>
      <c r="L22" s="4">
        <v>0.32886224269999997</v>
      </c>
      <c r="M22" s="4">
        <v>0.29500260620000002</v>
      </c>
      <c r="N22" s="4">
        <v>0.31621314989999999</v>
      </c>
      <c r="O22" s="4">
        <v>0.29013137779999998</v>
      </c>
      <c r="P22" s="4">
        <v>0.32869701489999997</v>
      </c>
      <c r="Q22" s="4">
        <v>0.29434405019999998</v>
      </c>
      <c r="R22" s="4">
        <v>0.31509293249999998</v>
      </c>
      <c r="S22" s="4">
        <v>0.28894349879999998</v>
      </c>
      <c r="U22" s="5">
        <f t="shared" si="3"/>
        <v>2019</v>
      </c>
      <c r="V22" s="4">
        <v>0.32657349870000002</v>
      </c>
      <c r="W22" s="4">
        <v>0.29251347799999999</v>
      </c>
      <c r="X22" s="4">
        <v>0.31230638189999999</v>
      </c>
      <c r="Y22" s="4">
        <v>0.28830300850000001</v>
      </c>
      <c r="Z22" s="4">
        <v>0.32642261579999998</v>
      </c>
      <c r="AA22" s="4">
        <v>0.29186403449999998</v>
      </c>
      <c r="AB22" s="4">
        <v>0.31116720599999997</v>
      </c>
      <c r="AC22" s="4">
        <v>0.28709879420000001</v>
      </c>
    </row>
    <row r="23" spans="1:29">
      <c r="A23" s="5">
        <f t="shared" si="2"/>
        <v>2019</v>
      </c>
      <c r="B23" s="4">
        <v>0.32844314870000002</v>
      </c>
      <c r="C23" s="4">
        <v>0.29305051459999998</v>
      </c>
      <c r="D23" s="4">
        <v>0.3146583275</v>
      </c>
      <c r="E23" s="4">
        <v>0.28884990059999999</v>
      </c>
      <c r="F23" s="4">
        <v>0.32827781769999997</v>
      </c>
      <c r="G23" s="4">
        <v>0.29270382099999998</v>
      </c>
      <c r="H23" s="4">
        <v>0.31353556290000001</v>
      </c>
      <c r="I23" s="4">
        <v>0.28768485519999998</v>
      </c>
      <c r="K23" s="5">
        <f t="shared" si="1"/>
        <v>2019</v>
      </c>
      <c r="L23" s="4">
        <v>0.33056430450000002</v>
      </c>
      <c r="M23" s="4">
        <v>0.29461351590000001</v>
      </c>
      <c r="N23" s="4">
        <v>0.3156131069</v>
      </c>
      <c r="O23" s="4">
        <v>0.28930598239999999</v>
      </c>
      <c r="P23" s="4">
        <v>0.330107127</v>
      </c>
      <c r="Q23" s="4">
        <v>0.29396105820000001</v>
      </c>
      <c r="R23" s="4">
        <v>0.3145032659</v>
      </c>
      <c r="S23" s="4">
        <v>0.28812877149999999</v>
      </c>
      <c r="U23" s="5">
        <f t="shared" si="3"/>
        <v>2019</v>
      </c>
      <c r="V23" s="4">
        <v>0.3288718518</v>
      </c>
      <c r="W23" s="4">
        <v>0.29502580989999999</v>
      </c>
      <c r="X23" s="4">
        <v>0.31639253820000002</v>
      </c>
      <c r="Y23" s="4">
        <v>0.29015321599999999</v>
      </c>
      <c r="Z23" s="4">
        <v>0.32870662630000003</v>
      </c>
      <c r="AA23" s="4">
        <v>0.29436727550000003</v>
      </c>
      <c r="AB23" s="4">
        <v>0.31527261470000001</v>
      </c>
      <c r="AC23" s="4">
        <v>0.28896537350000001</v>
      </c>
    </row>
    <row r="24" spans="1:29">
      <c r="A24" s="5">
        <f t="shared" si="2"/>
        <v>2019</v>
      </c>
      <c r="B24" s="4">
        <v>0.33012750400000002</v>
      </c>
      <c r="C24" s="4">
        <v>0.29267763569999999</v>
      </c>
      <c r="D24" s="4">
        <v>0.31592137949999999</v>
      </c>
      <c r="E24" s="4">
        <v>0.28800035979999999</v>
      </c>
      <c r="F24" s="4">
        <v>0.32996420389999997</v>
      </c>
      <c r="G24" s="4">
        <v>0.29233415950000002</v>
      </c>
      <c r="H24" s="4">
        <v>0.31481203839999999</v>
      </c>
      <c r="I24" s="4">
        <v>0.28684574039999999</v>
      </c>
      <c r="K24" s="5">
        <f t="shared" si="1"/>
        <v>2020</v>
      </c>
      <c r="L24" s="4">
        <v>0.32046935780000002</v>
      </c>
      <c r="M24" s="4">
        <v>0.28551501340000002</v>
      </c>
      <c r="N24" s="4">
        <v>0.3024816031</v>
      </c>
      <c r="O24" s="4">
        <v>0.27546025270000002</v>
      </c>
      <c r="P24" s="4">
        <v>0.3200078562</v>
      </c>
      <c r="Q24" s="4">
        <v>0.28485780059999999</v>
      </c>
      <c r="R24" s="4">
        <v>0.30135935489999999</v>
      </c>
      <c r="S24" s="4">
        <v>0.27426953749999999</v>
      </c>
      <c r="U24" s="5">
        <f t="shared" si="3"/>
        <v>2019</v>
      </c>
      <c r="V24" s="4">
        <v>0.3307688171</v>
      </c>
      <c r="W24" s="4">
        <v>0.29463937359999998</v>
      </c>
      <c r="X24" s="4">
        <v>0.31587715399999999</v>
      </c>
      <c r="Y24" s="4">
        <v>0.28932923900000002</v>
      </c>
      <c r="Z24" s="4">
        <v>0.33060567340000002</v>
      </c>
      <c r="AA24" s="4">
        <v>0.29398693980000001</v>
      </c>
      <c r="AB24" s="4">
        <v>0.31476774120000001</v>
      </c>
      <c r="AC24" s="4">
        <v>0.28815206659999998</v>
      </c>
    </row>
    <row r="25" spans="1:29">
      <c r="A25" s="5">
        <f t="shared" si="2"/>
        <v>2020</v>
      </c>
      <c r="B25" s="4">
        <v>0.3202142758</v>
      </c>
      <c r="C25" s="4">
        <v>0.28368137129999998</v>
      </c>
      <c r="D25" s="4">
        <v>0.30280611410000002</v>
      </c>
      <c r="E25" s="4">
        <v>0.27421951700000002</v>
      </c>
      <c r="F25" s="4">
        <v>0.32004947639999998</v>
      </c>
      <c r="G25" s="4">
        <v>0.28333545240000002</v>
      </c>
      <c r="H25" s="4">
        <v>0.30168438800000003</v>
      </c>
      <c r="I25" s="4">
        <v>0.27305179750000003</v>
      </c>
      <c r="K25" s="5">
        <f t="shared" si="1"/>
        <v>2020</v>
      </c>
      <c r="L25" s="4">
        <v>0.31627749620000001</v>
      </c>
      <c r="M25" s="4">
        <v>0.2855071609</v>
      </c>
      <c r="N25" s="4">
        <v>0.3005261474</v>
      </c>
      <c r="O25" s="4">
        <v>0.27537037339999998</v>
      </c>
      <c r="P25" s="4">
        <v>0.31612178819999998</v>
      </c>
      <c r="Q25" s="4">
        <v>0.28486046269999998</v>
      </c>
      <c r="R25" s="4">
        <v>0.29943342439999998</v>
      </c>
      <c r="S25" s="4">
        <v>0.2741698554</v>
      </c>
      <c r="U25" s="5">
        <f t="shared" si="3"/>
        <v>2020</v>
      </c>
      <c r="V25" s="4">
        <v>0.3204341087</v>
      </c>
      <c r="W25" s="4">
        <v>0.28554219359999999</v>
      </c>
      <c r="X25" s="4">
        <v>0.30183346639999997</v>
      </c>
      <c r="Y25" s="4">
        <v>0.27548425679999999</v>
      </c>
      <c r="Z25" s="4">
        <v>0.31997258309999999</v>
      </c>
      <c r="AA25" s="4">
        <v>0.28488500579999998</v>
      </c>
      <c r="AB25" s="4">
        <v>0.30071017529999999</v>
      </c>
      <c r="AC25" s="4">
        <v>0.27429358110000002</v>
      </c>
    </row>
    <row r="26" spans="1:29">
      <c r="A26" s="5">
        <f t="shared" si="2"/>
        <v>2020</v>
      </c>
      <c r="B26" s="4">
        <v>0.3168558205</v>
      </c>
      <c r="C26" s="4">
        <v>0.28368282090000002</v>
      </c>
      <c r="D26" s="4">
        <v>0.3012458878</v>
      </c>
      <c r="E26" s="4">
        <v>0.27412441160000001</v>
      </c>
      <c r="F26" s="4">
        <v>0.31670024409999997</v>
      </c>
      <c r="G26" s="4">
        <v>0.2833474359</v>
      </c>
      <c r="H26" s="4">
        <v>0.30015428919999998</v>
      </c>
      <c r="I26" s="4">
        <v>0.27294680199999999</v>
      </c>
      <c r="K26" s="5">
        <f t="shared" si="1"/>
        <v>2020</v>
      </c>
      <c r="L26" s="4">
        <v>0.31571386010000002</v>
      </c>
      <c r="M26" s="4">
        <v>0.28673383720000001</v>
      </c>
      <c r="N26" s="4">
        <v>0.29941431039999999</v>
      </c>
      <c r="O26" s="4">
        <v>0.27669786480000003</v>
      </c>
      <c r="P26" s="4">
        <v>0.31569002499999999</v>
      </c>
      <c r="Q26" s="4">
        <v>0.28620826269999999</v>
      </c>
      <c r="R26" s="4">
        <v>0.29828133569999998</v>
      </c>
      <c r="S26" s="4">
        <v>0.27550334859999998</v>
      </c>
      <c r="U26" s="5">
        <f t="shared" si="3"/>
        <v>2020</v>
      </c>
      <c r="V26" s="4">
        <v>0.31743815530000002</v>
      </c>
      <c r="W26" s="4">
        <v>0.28553763970000001</v>
      </c>
      <c r="X26" s="4">
        <v>0.30166445320000002</v>
      </c>
      <c r="Y26" s="4">
        <v>0.27539627230000002</v>
      </c>
      <c r="Z26" s="4">
        <v>0.31728271159999999</v>
      </c>
      <c r="AA26" s="4">
        <v>0.28489096899999999</v>
      </c>
      <c r="AB26" s="4">
        <v>0.3005494863</v>
      </c>
      <c r="AC26" s="4">
        <v>0.27419579729999999</v>
      </c>
    </row>
    <row r="27" spans="1:29">
      <c r="A27" s="5">
        <f t="shared" si="2"/>
        <v>2020</v>
      </c>
      <c r="B27" s="4">
        <v>0.31228951939999999</v>
      </c>
      <c r="C27" s="4">
        <v>0.28492607939999998</v>
      </c>
      <c r="D27" s="4">
        <v>0.2956370599</v>
      </c>
      <c r="E27" s="4">
        <v>0.2754697163</v>
      </c>
      <c r="F27" s="4">
        <v>0.31226556509999998</v>
      </c>
      <c r="G27" s="4">
        <v>0.28470972929999999</v>
      </c>
      <c r="H27" s="4">
        <v>0.2944979767</v>
      </c>
      <c r="I27" s="4">
        <v>0.2742980189</v>
      </c>
      <c r="K27" s="5">
        <f t="shared" si="1"/>
        <v>2020</v>
      </c>
      <c r="L27" s="4">
        <v>0.31461417279999998</v>
      </c>
      <c r="M27" s="4">
        <v>0.28769145130000001</v>
      </c>
      <c r="N27" s="4">
        <v>0.29643210840000001</v>
      </c>
      <c r="O27" s="4">
        <v>0.27682690599999998</v>
      </c>
      <c r="P27" s="4">
        <v>0.31459040989999998</v>
      </c>
      <c r="Q27" s="4">
        <v>0.2871690126</v>
      </c>
      <c r="R27" s="4">
        <v>0.29534318729999998</v>
      </c>
      <c r="S27" s="4">
        <v>0.2756399182</v>
      </c>
      <c r="U27" s="5">
        <f t="shared" si="3"/>
        <v>2020</v>
      </c>
      <c r="V27" s="4">
        <v>0.3157721289</v>
      </c>
      <c r="W27" s="4">
        <v>0.28676421439999999</v>
      </c>
      <c r="X27" s="4">
        <v>0.2989701333</v>
      </c>
      <c r="Y27" s="4">
        <v>0.27672475660000001</v>
      </c>
      <c r="Z27" s="4">
        <v>0.31574829580000002</v>
      </c>
      <c r="AA27" s="4">
        <v>0.2862386623</v>
      </c>
      <c r="AB27" s="4">
        <v>0.2978364403</v>
      </c>
      <c r="AC27" s="4">
        <v>0.27553028470000002</v>
      </c>
    </row>
    <row r="28" spans="1:29">
      <c r="A28" s="5">
        <f t="shared" si="2"/>
        <v>2020</v>
      </c>
      <c r="B28" s="4">
        <v>0.31455093810000001</v>
      </c>
      <c r="C28" s="4">
        <v>0.28624756429999998</v>
      </c>
      <c r="D28" s="4">
        <v>0.29615511960000002</v>
      </c>
      <c r="E28" s="4">
        <v>0.27567882539999999</v>
      </c>
      <c r="F28" s="4">
        <v>0.31452710639999998</v>
      </c>
      <c r="G28" s="4">
        <v>0.28603201090000002</v>
      </c>
      <c r="H28" s="4">
        <v>0.29502009959999997</v>
      </c>
      <c r="I28" s="4">
        <v>0.27451078540000001</v>
      </c>
      <c r="K28" s="5">
        <f t="shared" si="1"/>
        <v>2021</v>
      </c>
      <c r="L28" s="4">
        <v>0.31699994609999999</v>
      </c>
      <c r="M28" s="4">
        <v>0.28851272950000001</v>
      </c>
      <c r="N28" s="4">
        <v>0.2996325406</v>
      </c>
      <c r="O28" s="4">
        <v>0.27765807170000001</v>
      </c>
      <c r="P28" s="4">
        <v>0.31697633619999999</v>
      </c>
      <c r="Q28" s="4">
        <v>0.28799244359999998</v>
      </c>
      <c r="R28" s="4">
        <v>0.29851512940000002</v>
      </c>
      <c r="S28" s="4">
        <v>0.2764584833</v>
      </c>
      <c r="U28" s="5">
        <f t="shared" si="3"/>
        <v>2020</v>
      </c>
      <c r="V28" s="4">
        <v>0.31607984119999999</v>
      </c>
      <c r="W28" s="4">
        <v>0.28772779100000001</v>
      </c>
      <c r="X28" s="4">
        <v>0.29821248049999999</v>
      </c>
      <c r="Y28" s="4">
        <v>0.27685449629999997</v>
      </c>
      <c r="Z28" s="4">
        <v>0.31605612910000003</v>
      </c>
      <c r="AA28" s="4">
        <v>0.28720537889999997</v>
      </c>
      <c r="AB28" s="4">
        <v>0.29712631490000002</v>
      </c>
      <c r="AC28" s="4">
        <v>0.27566755370000001</v>
      </c>
    </row>
    <row r="29" spans="1:29">
      <c r="A29" s="5">
        <f t="shared" si="2"/>
        <v>2021</v>
      </c>
      <c r="B29" s="4">
        <v>0.31516234929999998</v>
      </c>
      <c r="C29" s="4">
        <v>0.28646831950000001</v>
      </c>
      <c r="D29" s="4">
        <v>0.29705193190000001</v>
      </c>
      <c r="E29" s="4">
        <v>0.27567645590000001</v>
      </c>
      <c r="F29" s="4">
        <v>0.31513858960000002</v>
      </c>
      <c r="G29" s="4">
        <v>0.28625329290000001</v>
      </c>
      <c r="H29" s="4">
        <v>0.29587868909999998</v>
      </c>
      <c r="I29" s="4">
        <v>0.27446753680000002</v>
      </c>
      <c r="K29" s="5">
        <f t="shared" si="1"/>
        <v>2021</v>
      </c>
      <c r="L29" s="4">
        <v>0.3177233284</v>
      </c>
      <c r="M29" s="4">
        <v>0.28892962119999999</v>
      </c>
      <c r="N29" s="4">
        <v>0.29945742580000001</v>
      </c>
      <c r="O29" s="4">
        <v>0.2782221909</v>
      </c>
      <c r="P29" s="4">
        <v>0.317699799</v>
      </c>
      <c r="Q29" s="4">
        <v>0.28841086440000002</v>
      </c>
      <c r="R29" s="4">
        <v>0.29830005310000002</v>
      </c>
      <c r="S29" s="4">
        <v>0.27700587669999999</v>
      </c>
      <c r="U29" s="5">
        <f t="shared" si="3"/>
        <v>2021</v>
      </c>
      <c r="V29" s="4">
        <v>0.31862117480000002</v>
      </c>
      <c r="W29" s="4">
        <v>0.28853973570000002</v>
      </c>
      <c r="X29" s="4">
        <v>0.30181397780000002</v>
      </c>
      <c r="Y29" s="4">
        <v>0.27767832149999999</v>
      </c>
      <c r="Z29" s="4">
        <v>0.318597621</v>
      </c>
      <c r="AA29" s="4">
        <v>0.28801946950000001</v>
      </c>
      <c r="AB29" s="4">
        <v>0.30070004700000003</v>
      </c>
      <c r="AC29" s="4">
        <v>0.27647876669999999</v>
      </c>
    </row>
    <row r="30" spans="1:29">
      <c r="A30" s="5">
        <f t="shared" si="2"/>
        <v>2021</v>
      </c>
      <c r="B30" s="4">
        <v>0.31355281330000001</v>
      </c>
      <c r="C30" s="4">
        <v>0.2870185469</v>
      </c>
      <c r="D30" s="4">
        <v>0.2952979214</v>
      </c>
      <c r="E30" s="4">
        <v>0.27614535489999997</v>
      </c>
      <c r="F30" s="4">
        <v>0.31352903939999999</v>
      </c>
      <c r="G30" s="4">
        <v>0.28680406130000002</v>
      </c>
      <c r="H30" s="4">
        <v>0.2941730139</v>
      </c>
      <c r="I30" s="4">
        <v>0.27496581329999997</v>
      </c>
      <c r="K30" s="5">
        <f t="shared" si="1"/>
        <v>2021</v>
      </c>
      <c r="L30" s="4">
        <v>0.31825300070000001</v>
      </c>
      <c r="M30" s="4">
        <v>0.29142442330000001</v>
      </c>
      <c r="N30" s="4">
        <v>0.30168535889999998</v>
      </c>
      <c r="O30" s="4">
        <v>0.28157925909999998</v>
      </c>
      <c r="P30" s="4">
        <v>0.31822965889999999</v>
      </c>
      <c r="Q30" s="4">
        <v>0.29121369520000001</v>
      </c>
      <c r="R30" s="4">
        <v>0.30057627520000002</v>
      </c>
      <c r="S30" s="4">
        <v>0.28004718760000002</v>
      </c>
      <c r="U30" s="5">
        <f t="shared" si="3"/>
        <v>2021</v>
      </c>
      <c r="V30" s="4">
        <v>0.31720829779999998</v>
      </c>
      <c r="W30" s="4">
        <v>0.28895643999999998</v>
      </c>
      <c r="X30" s="4">
        <v>0.29790268939999998</v>
      </c>
      <c r="Y30" s="4">
        <v>0.27824378059999999</v>
      </c>
      <c r="Z30" s="4">
        <v>0.31718475060000001</v>
      </c>
      <c r="AA30" s="4">
        <v>0.28843770270000002</v>
      </c>
      <c r="AB30" s="4">
        <v>0.29674274820000002</v>
      </c>
      <c r="AC30" s="4">
        <v>0.27702750279999999</v>
      </c>
    </row>
    <row r="31" spans="1:29">
      <c r="A31" s="5">
        <f t="shared" si="2"/>
        <v>2021</v>
      </c>
      <c r="B31" s="4">
        <v>0.31543963629999999</v>
      </c>
      <c r="C31" s="4">
        <v>0.29002712889999999</v>
      </c>
      <c r="D31" s="4">
        <v>0.29847010280000003</v>
      </c>
      <c r="E31" s="4">
        <v>0.27984113040000003</v>
      </c>
      <c r="F31" s="4">
        <v>0.31541610120000002</v>
      </c>
      <c r="G31" s="4">
        <v>0.28981511160000001</v>
      </c>
      <c r="H31" s="4">
        <v>0.29733249740000001</v>
      </c>
      <c r="I31" s="4">
        <v>0.27867331620000002</v>
      </c>
      <c r="K31" s="5">
        <f t="shared" si="1"/>
        <v>2021</v>
      </c>
      <c r="L31" s="4">
        <v>0.31988201799999999</v>
      </c>
      <c r="M31" s="4">
        <v>0.29299642980000001</v>
      </c>
      <c r="N31" s="4">
        <v>0.30635347759999998</v>
      </c>
      <c r="O31" s="4">
        <v>0.2842934593</v>
      </c>
      <c r="P31" s="4">
        <v>0.31985886829999999</v>
      </c>
      <c r="Q31" s="4">
        <v>0.29280722939999998</v>
      </c>
      <c r="R31" s="4">
        <v>0.30523602840000003</v>
      </c>
      <c r="S31" s="4">
        <v>0.28277672910000001</v>
      </c>
      <c r="U31" s="5">
        <f t="shared" si="3"/>
        <v>2021</v>
      </c>
      <c r="V31" s="4">
        <v>0.32074803070000002</v>
      </c>
      <c r="W31" s="4">
        <v>0.2918907288</v>
      </c>
      <c r="X31" s="4">
        <v>0.30482679550000003</v>
      </c>
      <c r="Y31" s="4">
        <v>0.28209767289999998</v>
      </c>
      <c r="Z31" s="4">
        <v>0.32072477440000002</v>
      </c>
      <c r="AA31" s="4">
        <v>0.29168013939999998</v>
      </c>
      <c r="AB31" s="4">
        <v>0.30336718829999998</v>
      </c>
      <c r="AC31" s="4">
        <v>0.28056670690000002</v>
      </c>
    </row>
    <row r="32" spans="1:29">
      <c r="A32" s="5">
        <f t="shared" si="2"/>
        <v>2021</v>
      </c>
      <c r="B32" s="4">
        <v>0.31886738149999999</v>
      </c>
      <c r="C32" s="4">
        <v>0.29005895510000002</v>
      </c>
      <c r="D32" s="4">
        <v>0.30267358</v>
      </c>
      <c r="E32" s="4">
        <v>0.28115442480000002</v>
      </c>
      <c r="F32" s="4">
        <v>0.3188441367</v>
      </c>
      <c r="G32" s="4">
        <v>0.28984850839999998</v>
      </c>
      <c r="H32" s="4">
        <v>0.3015755255</v>
      </c>
      <c r="I32" s="4">
        <v>0.27999891440000002</v>
      </c>
      <c r="K32" s="5">
        <f t="shared" si="1"/>
        <v>2022</v>
      </c>
      <c r="L32" s="4">
        <v>0.31808406389999999</v>
      </c>
      <c r="M32" s="4">
        <v>0.29292381540000001</v>
      </c>
      <c r="N32" s="4">
        <v>0.30289402389999998</v>
      </c>
      <c r="O32" s="4">
        <v>0.28430896030000002</v>
      </c>
      <c r="P32" s="4">
        <v>0.31804673179999998</v>
      </c>
      <c r="Q32" s="4">
        <v>0.29266842990000003</v>
      </c>
      <c r="R32" s="4">
        <v>0.3018540046</v>
      </c>
      <c r="S32" s="4">
        <v>0.28257072950000001</v>
      </c>
      <c r="U32" s="5">
        <f t="shared" si="3"/>
        <v>2021</v>
      </c>
      <c r="V32" s="4">
        <v>0.32148005349999997</v>
      </c>
      <c r="W32" s="4">
        <v>0.29352673369999999</v>
      </c>
      <c r="X32" s="4">
        <v>0.30610534299999997</v>
      </c>
      <c r="Y32" s="4">
        <v>0.28479569919999997</v>
      </c>
      <c r="Z32" s="4">
        <v>0.32145695819999998</v>
      </c>
      <c r="AA32" s="4">
        <v>0.2933178615</v>
      </c>
      <c r="AB32" s="4">
        <v>0.30463483660000001</v>
      </c>
      <c r="AC32" s="4">
        <v>0.28328003330000001</v>
      </c>
    </row>
    <row r="33" spans="1:29">
      <c r="A33" s="5">
        <f t="shared" si="2"/>
        <v>2022</v>
      </c>
      <c r="B33" s="4">
        <v>0.3173308185</v>
      </c>
      <c r="C33" s="4">
        <v>0.291474069</v>
      </c>
      <c r="D33" s="4">
        <v>0.30333596070000002</v>
      </c>
      <c r="E33" s="4">
        <v>0.28282504419999999</v>
      </c>
      <c r="F33" s="4">
        <v>0.31724247239999998</v>
      </c>
      <c r="G33" s="4">
        <v>0.29119732669999998</v>
      </c>
      <c r="H33" s="4">
        <v>0.3022431176</v>
      </c>
      <c r="I33" s="4">
        <v>0.28139579689999999</v>
      </c>
      <c r="K33" s="5">
        <f t="shared" si="1"/>
        <v>2022</v>
      </c>
      <c r="L33" s="4">
        <v>0.318018621</v>
      </c>
      <c r="M33" s="4">
        <v>0.29434934950000002</v>
      </c>
      <c r="N33" s="4">
        <v>0.30165867390000001</v>
      </c>
      <c r="O33" s="4">
        <v>0.28486965829999999</v>
      </c>
      <c r="P33" s="4">
        <v>0.31798138520000002</v>
      </c>
      <c r="Q33" s="4">
        <v>0.29409516120000001</v>
      </c>
      <c r="R33" s="4">
        <v>0.30059729000000002</v>
      </c>
      <c r="S33" s="4">
        <v>0.28316070329999998</v>
      </c>
      <c r="U33" s="5">
        <f t="shared" si="3"/>
        <v>2022</v>
      </c>
      <c r="V33" s="4">
        <v>0.32220592529999997</v>
      </c>
      <c r="W33" s="4">
        <v>0.29431944900000001</v>
      </c>
      <c r="X33" s="4">
        <v>0.30800865640000002</v>
      </c>
      <c r="Y33" s="4">
        <v>0.28574444809999999</v>
      </c>
      <c r="Z33" s="4">
        <v>0.3221687318</v>
      </c>
      <c r="AA33" s="4">
        <v>0.29404424220000003</v>
      </c>
      <c r="AB33" s="4">
        <v>0.3063351976</v>
      </c>
      <c r="AC33" s="4">
        <v>0.2839713539</v>
      </c>
    </row>
    <row r="34" spans="1:29">
      <c r="A34" s="5">
        <f t="shared" si="2"/>
        <v>2022</v>
      </c>
      <c r="B34" s="4">
        <v>0.31585816970000002</v>
      </c>
      <c r="C34" s="4">
        <v>0.29259981899999998</v>
      </c>
      <c r="D34" s="4">
        <v>0.30172175890000003</v>
      </c>
      <c r="E34" s="4">
        <v>0.28327998049999997</v>
      </c>
      <c r="F34" s="4">
        <v>0.31576979100000002</v>
      </c>
      <c r="G34" s="4">
        <v>0.29234378049999998</v>
      </c>
      <c r="H34" s="4">
        <v>0.30058511739999999</v>
      </c>
      <c r="I34" s="4">
        <v>0.2818262581</v>
      </c>
      <c r="K34" s="5">
        <f t="shared" si="1"/>
        <v>2022</v>
      </c>
      <c r="L34" s="4">
        <v>0.32122489399999998</v>
      </c>
      <c r="M34" s="4">
        <v>0.29504633810000003</v>
      </c>
      <c r="N34" s="4">
        <v>0.30504632390000003</v>
      </c>
      <c r="O34" s="4">
        <v>0.28569459120000001</v>
      </c>
      <c r="P34" s="4">
        <v>0.32119543750000001</v>
      </c>
      <c r="Q34" s="4">
        <v>0.29480169680000001</v>
      </c>
      <c r="R34" s="4">
        <v>0.3040183581</v>
      </c>
      <c r="S34" s="4">
        <v>0.28402017610000002</v>
      </c>
      <c r="U34" s="5">
        <f t="shared" si="3"/>
        <v>2022</v>
      </c>
      <c r="V34" s="4">
        <v>0.31997955169999998</v>
      </c>
      <c r="W34" s="4">
        <v>0.29500023120000002</v>
      </c>
      <c r="X34" s="4">
        <v>0.30457281990000001</v>
      </c>
      <c r="Y34" s="4">
        <v>0.28602260950000002</v>
      </c>
      <c r="Z34" s="4">
        <v>0.31994237679999998</v>
      </c>
      <c r="AA34" s="4">
        <v>0.29477856609999997</v>
      </c>
      <c r="AB34" s="4">
        <v>0.30285556819999998</v>
      </c>
      <c r="AC34" s="4">
        <v>0.28425955089999999</v>
      </c>
    </row>
    <row r="35" spans="1:29">
      <c r="A35" s="5">
        <f t="shared" si="2"/>
        <v>2022</v>
      </c>
      <c r="B35" s="4">
        <v>0.31926812850000003</v>
      </c>
      <c r="C35" s="4">
        <v>0.29348898480000002</v>
      </c>
      <c r="D35" s="4">
        <v>0.30429819749999998</v>
      </c>
      <c r="E35" s="4">
        <v>0.28376073410000002</v>
      </c>
      <c r="F35" s="4">
        <v>0.31918815420000002</v>
      </c>
      <c r="G35" s="4">
        <v>0.29324254579999998</v>
      </c>
      <c r="H35" s="4">
        <v>0.3028955109</v>
      </c>
      <c r="I35" s="4">
        <v>0.28231663950000002</v>
      </c>
      <c r="K35" s="5">
        <f t="shared" si="1"/>
        <v>2022</v>
      </c>
      <c r="L35" s="4">
        <v>0.31931154779999998</v>
      </c>
      <c r="M35" s="4">
        <v>0.29467622570000002</v>
      </c>
      <c r="N35" s="4">
        <v>0.3032721921</v>
      </c>
      <c r="O35" s="4">
        <v>0.28527579450000001</v>
      </c>
      <c r="P35" s="4">
        <v>0.31922247149999999</v>
      </c>
      <c r="Q35" s="4">
        <v>0.29453240660000002</v>
      </c>
      <c r="R35" s="4">
        <v>0.30190619530000001</v>
      </c>
      <c r="S35" s="4">
        <v>0.28367917790000002</v>
      </c>
      <c r="U35" s="5">
        <f t="shared" si="3"/>
        <v>2022</v>
      </c>
      <c r="V35" s="4">
        <v>0.32334605129999999</v>
      </c>
      <c r="W35" s="4">
        <v>0.29557319949999999</v>
      </c>
      <c r="X35" s="4">
        <v>0.30664872180000002</v>
      </c>
      <c r="Y35" s="4">
        <v>0.28673706859999998</v>
      </c>
      <c r="Z35" s="4">
        <v>0.32331667209999998</v>
      </c>
      <c r="AA35" s="4">
        <v>0.29536096080000002</v>
      </c>
      <c r="AB35" s="4">
        <v>0.30522228039999999</v>
      </c>
      <c r="AC35" s="4">
        <v>0.28498669539999999</v>
      </c>
    </row>
    <row r="36" spans="1:29">
      <c r="A36" s="5">
        <f t="shared" si="2"/>
        <v>2022</v>
      </c>
      <c r="B36" s="4">
        <v>0.31878096360000002</v>
      </c>
      <c r="C36" s="4">
        <v>0.29367023279999999</v>
      </c>
      <c r="D36" s="4">
        <v>0.3037770722</v>
      </c>
      <c r="E36" s="4">
        <v>0.28394994550000002</v>
      </c>
      <c r="F36" s="4">
        <v>0.31864142540000001</v>
      </c>
      <c r="G36" s="4">
        <v>0.29352555089999999</v>
      </c>
      <c r="H36" s="4">
        <v>0.3027419865</v>
      </c>
      <c r="I36" s="4">
        <v>0.28268893899999997</v>
      </c>
      <c r="K36" s="5">
        <f t="shared" si="1"/>
        <v>2023</v>
      </c>
      <c r="L36" s="4">
        <v>0.32083873470000002</v>
      </c>
      <c r="M36" s="4">
        <v>0.29550222370000001</v>
      </c>
      <c r="N36" s="4">
        <v>0.30458829939999998</v>
      </c>
      <c r="O36" s="4">
        <v>0.28642145060000002</v>
      </c>
      <c r="P36" s="4">
        <v>0.32075017560000002</v>
      </c>
      <c r="Q36" s="4">
        <v>0.29535908620000001</v>
      </c>
      <c r="R36" s="4">
        <v>0.30304544210000001</v>
      </c>
      <c r="S36" s="4">
        <v>0.28483828779999998</v>
      </c>
      <c r="U36" s="5">
        <f t="shared" si="3"/>
        <v>2022</v>
      </c>
      <c r="V36" s="4">
        <v>0.32309917539999999</v>
      </c>
      <c r="W36" s="4">
        <v>0.29587432790000001</v>
      </c>
      <c r="X36" s="4">
        <v>0.30831118670000002</v>
      </c>
      <c r="Y36" s="4">
        <v>0.28720448129999998</v>
      </c>
      <c r="Z36" s="4">
        <v>0.32301045810000001</v>
      </c>
      <c r="AA36" s="4">
        <v>0.29576268360000002</v>
      </c>
      <c r="AB36" s="4">
        <v>0.30703299610000001</v>
      </c>
      <c r="AC36" s="4">
        <v>0.28588728699999999</v>
      </c>
    </row>
    <row r="37" spans="1:29">
      <c r="A37" s="5">
        <f t="shared" si="2"/>
        <v>2023</v>
      </c>
      <c r="B37" s="4">
        <v>0.31864306689999999</v>
      </c>
      <c r="C37" s="4">
        <v>0.29398723199999999</v>
      </c>
      <c r="D37" s="4">
        <v>0.30226714869999999</v>
      </c>
      <c r="E37" s="4">
        <v>0.28433402549999998</v>
      </c>
      <c r="F37" s="4">
        <v>0.31845132469999998</v>
      </c>
      <c r="G37" s="4">
        <v>0.29376741229999997</v>
      </c>
      <c r="H37" s="4">
        <v>0.3010853966</v>
      </c>
      <c r="I37" s="4">
        <v>0.28307697430000001</v>
      </c>
      <c r="K37" s="5">
        <f t="shared" si="1"/>
        <v>2023</v>
      </c>
      <c r="L37" s="4">
        <v>0.32092252700000001</v>
      </c>
      <c r="M37" s="4">
        <v>0.29554660529999999</v>
      </c>
      <c r="N37" s="4">
        <v>0.30422412030000001</v>
      </c>
      <c r="O37" s="4">
        <v>0.28668983879999999</v>
      </c>
      <c r="P37" s="4">
        <v>0.32083432589999999</v>
      </c>
      <c r="Q37" s="4">
        <v>0.29540403770000001</v>
      </c>
      <c r="R37" s="4">
        <v>0.30287457820000002</v>
      </c>
      <c r="S37" s="4">
        <v>0.2851125598</v>
      </c>
      <c r="U37" s="5">
        <f t="shared" si="3"/>
        <v>2023</v>
      </c>
      <c r="V37" s="4">
        <v>0.32317165120000002</v>
      </c>
      <c r="W37" s="4">
        <v>0.29683728479999999</v>
      </c>
      <c r="X37" s="4">
        <v>0.30764735180000002</v>
      </c>
      <c r="Y37" s="4">
        <v>0.28836840390000001</v>
      </c>
      <c r="Z37" s="4">
        <v>0.3230833286</v>
      </c>
      <c r="AA37" s="4">
        <v>0.29672627730000001</v>
      </c>
      <c r="AB37" s="4">
        <v>0.30678642169999998</v>
      </c>
      <c r="AC37" s="4">
        <v>0.28726707330000001</v>
      </c>
    </row>
    <row r="38" spans="1:29">
      <c r="A38" s="5">
        <f t="shared" si="2"/>
        <v>2023</v>
      </c>
      <c r="B38" s="4">
        <v>0.31644059460000001</v>
      </c>
      <c r="C38" s="4">
        <v>0.29378026190000001</v>
      </c>
      <c r="D38" s="4">
        <v>0.30005147430000001</v>
      </c>
      <c r="E38" s="4">
        <v>0.28432501090000001</v>
      </c>
      <c r="F38" s="4">
        <v>0.3163018682</v>
      </c>
      <c r="G38" s="4">
        <v>0.29361591529999997</v>
      </c>
      <c r="H38" s="4">
        <v>0.29904029160000001</v>
      </c>
      <c r="I38" s="4">
        <v>0.28309641079999998</v>
      </c>
      <c r="K38" s="5">
        <f t="shared" si="1"/>
        <v>2023</v>
      </c>
      <c r="L38" s="4">
        <v>0.32210807759999999</v>
      </c>
      <c r="M38" s="4">
        <v>0.29652567559999998</v>
      </c>
      <c r="N38" s="4">
        <v>0.30537951419999998</v>
      </c>
      <c r="O38" s="4">
        <v>0.2873384222</v>
      </c>
      <c r="P38" s="4">
        <v>0.3218581928</v>
      </c>
      <c r="Q38" s="4">
        <v>0.29621563239999998</v>
      </c>
      <c r="R38" s="4">
        <v>0.30442247</v>
      </c>
      <c r="S38" s="4">
        <v>0.28577041650000001</v>
      </c>
      <c r="U38" s="5">
        <f t="shared" si="3"/>
        <v>2023</v>
      </c>
      <c r="V38" s="4">
        <v>0.32378522069999999</v>
      </c>
      <c r="W38" s="4">
        <v>0.29652522380000002</v>
      </c>
      <c r="X38" s="4">
        <v>0.30840258030000001</v>
      </c>
      <c r="Y38" s="4">
        <v>0.28798561960000002</v>
      </c>
      <c r="Z38" s="4">
        <v>0.3236972696</v>
      </c>
      <c r="AA38" s="4">
        <v>0.2964145339</v>
      </c>
      <c r="AB38" s="4">
        <v>0.30754460300000003</v>
      </c>
      <c r="AC38" s="4">
        <v>0.28688627760000002</v>
      </c>
    </row>
    <row r="39" spans="1:29">
      <c r="A39" s="5">
        <f t="shared" si="2"/>
        <v>2023</v>
      </c>
      <c r="B39" s="4">
        <v>0.31814410009999999</v>
      </c>
      <c r="C39" s="4">
        <v>0.29451857910000001</v>
      </c>
      <c r="D39" s="4">
        <v>0.30285264610000001</v>
      </c>
      <c r="E39" s="4">
        <v>0.2849553386</v>
      </c>
      <c r="F39" s="4">
        <v>0.31784277259999999</v>
      </c>
      <c r="G39" s="4">
        <v>0.29418592529999998</v>
      </c>
      <c r="H39" s="4">
        <v>0.30166269340000001</v>
      </c>
      <c r="I39" s="4">
        <v>0.28373483729999999</v>
      </c>
      <c r="K39" s="5">
        <f t="shared" si="1"/>
        <v>2023</v>
      </c>
      <c r="L39" s="4">
        <v>0.32236138889999999</v>
      </c>
      <c r="M39" s="4">
        <v>0.29736419759999999</v>
      </c>
      <c r="N39" s="4">
        <v>0.30750779649999999</v>
      </c>
      <c r="O39" s="4">
        <v>0.28827354189999999</v>
      </c>
      <c r="P39" s="4">
        <v>0.3221575867</v>
      </c>
      <c r="Q39" s="4">
        <v>0.29708533609999999</v>
      </c>
      <c r="R39" s="4">
        <v>0.30637297790000001</v>
      </c>
      <c r="S39" s="4">
        <v>0.286761235</v>
      </c>
      <c r="U39" s="5">
        <f t="shared" si="3"/>
        <v>2023</v>
      </c>
      <c r="V39" s="4">
        <v>0.32536979970000002</v>
      </c>
      <c r="W39" s="4">
        <v>0.29725608390000002</v>
      </c>
      <c r="X39" s="4">
        <v>0.31090888309999998</v>
      </c>
      <c r="Y39" s="4">
        <v>0.2885674184</v>
      </c>
      <c r="Z39" s="4">
        <v>0.32512120370000003</v>
      </c>
      <c r="AA39" s="4">
        <v>0.29697808990000002</v>
      </c>
      <c r="AB39" s="4">
        <v>0.31022523410000002</v>
      </c>
      <c r="AC39" s="4">
        <v>0.2876474074</v>
      </c>
    </row>
    <row r="40" spans="1:29">
      <c r="A40" s="5">
        <f t="shared" si="2"/>
        <v>2023</v>
      </c>
      <c r="B40" s="4">
        <v>0.31997121750000002</v>
      </c>
      <c r="C40" s="4">
        <v>0.29558245869999999</v>
      </c>
      <c r="D40" s="4">
        <v>0.30478848549999998</v>
      </c>
      <c r="E40" s="4">
        <v>0.28632465470000001</v>
      </c>
      <c r="F40" s="4">
        <v>0.31971720380000002</v>
      </c>
      <c r="G40" s="4">
        <v>0.295281293</v>
      </c>
      <c r="H40" s="4">
        <v>0.30379749779999998</v>
      </c>
      <c r="I40" s="4">
        <v>0.28511577910000002</v>
      </c>
      <c r="K40" s="5">
        <f t="shared" si="1"/>
        <v>2024</v>
      </c>
      <c r="L40" s="4">
        <v>0.3239905649</v>
      </c>
      <c r="M40" s="4">
        <v>0.29833227680000002</v>
      </c>
      <c r="N40" s="4">
        <v>0.30886632520000001</v>
      </c>
      <c r="O40" s="4">
        <v>0.28944129660000001</v>
      </c>
      <c r="P40" s="4">
        <v>0.32358447159999998</v>
      </c>
      <c r="Q40" s="4">
        <v>0.29773676560000001</v>
      </c>
      <c r="R40" s="4">
        <v>0.30759013619999998</v>
      </c>
      <c r="S40" s="4">
        <v>0.28794004470000001</v>
      </c>
      <c r="U40" s="5">
        <f t="shared" si="3"/>
        <v>2023</v>
      </c>
      <c r="V40" s="4">
        <v>0.32588127659999999</v>
      </c>
      <c r="W40" s="4">
        <v>0.29833209249999998</v>
      </c>
      <c r="X40" s="4">
        <v>0.30944957979999999</v>
      </c>
      <c r="Y40" s="4">
        <v>0.28983028500000002</v>
      </c>
      <c r="Z40" s="4">
        <v>0.32567801549999997</v>
      </c>
      <c r="AA40" s="4">
        <v>0.29810328279999998</v>
      </c>
      <c r="AB40" s="4">
        <v>0.30874626989999998</v>
      </c>
      <c r="AC40" s="4">
        <v>0.2889164944</v>
      </c>
    </row>
    <row r="41" spans="1:29">
      <c r="A41" s="5">
        <f t="shared" si="2"/>
        <v>2024</v>
      </c>
      <c r="B41" s="4">
        <v>0.32036831650000003</v>
      </c>
      <c r="C41" s="4">
        <v>0.29666312680000001</v>
      </c>
      <c r="D41" s="4">
        <v>0.3039990843</v>
      </c>
      <c r="E41" s="4">
        <v>0.28708400379999999</v>
      </c>
      <c r="F41" s="4">
        <v>0.32011586460000002</v>
      </c>
      <c r="G41" s="4">
        <v>0.29604253460000002</v>
      </c>
      <c r="H41" s="4">
        <v>0.30282533830000002</v>
      </c>
      <c r="I41" s="4">
        <v>0.28584373810000002</v>
      </c>
      <c r="K41" s="5">
        <f t="shared" si="1"/>
        <v>2024</v>
      </c>
      <c r="L41" s="4">
        <v>0.32153470049999999</v>
      </c>
      <c r="M41" s="4">
        <v>0.29844403390000002</v>
      </c>
      <c r="N41" s="4">
        <v>0.30707654870000001</v>
      </c>
      <c r="O41" s="4">
        <v>0.28914116769999998</v>
      </c>
      <c r="P41" s="4">
        <v>0.32114306180000002</v>
      </c>
      <c r="Q41" s="4">
        <v>0.29786598460000002</v>
      </c>
      <c r="R41" s="4">
        <v>0.3061401466</v>
      </c>
      <c r="S41" s="4">
        <v>0.28799311179999998</v>
      </c>
      <c r="U41" s="5">
        <f t="shared" si="3"/>
        <v>2024</v>
      </c>
      <c r="V41" s="4">
        <v>0.32227446640000001</v>
      </c>
      <c r="W41" s="4">
        <v>0.29926532700000003</v>
      </c>
      <c r="X41" s="4">
        <v>0.30777173489999998</v>
      </c>
      <c r="Y41" s="4">
        <v>0.2904577116</v>
      </c>
      <c r="Z41" s="4">
        <v>0.32186655949999998</v>
      </c>
      <c r="AA41" s="4">
        <v>0.29871940940000002</v>
      </c>
      <c r="AB41" s="4">
        <v>0.30695063989999999</v>
      </c>
      <c r="AC41" s="4">
        <v>0.28957269860000001</v>
      </c>
    </row>
    <row r="42" spans="1:29">
      <c r="A42" s="5">
        <f t="shared" si="2"/>
        <v>2024</v>
      </c>
      <c r="B42" s="4">
        <v>0.32058982850000001</v>
      </c>
      <c r="C42" s="4">
        <v>0.29705275590000002</v>
      </c>
      <c r="D42" s="4">
        <v>0.30612281790000001</v>
      </c>
      <c r="E42" s="4">
        <v>0.28710340249999999</v>
      </c>
      <c r="F42" s="4">
        <v>0.3202567207</v>
      </c>
      <c r="G42" s="4">
        <v>0.2963700286</v>
      </c>
      <c r="H42" s="4">
        <v>0.30495818479999998</v>
      </c>
      <c r="I42" s="4">
        <v>0.28585297199999998</v>
      </c>
      <c r="K42" s="5">
        <f t="shared" si="1"/>
        <v>2024</v>
      </c>
      <c r="L42" s="4">
        <v>0.32029020580000001</v>
      </c>
      <c r="M42" s="4">
        <v>0.29852846830000002</v>
      </c>
      <c r="N42" s="4">
        <v>0.30667051169999998</v>
      </c>
      <c r="O42" s="4">
        <v>0.29019073919999999</v>
      </c>
      <c r="P42" s="4">
        <v>0.3201179623</v>
      </c>
      <c r="Q42" s="4">
        <v>0.29796873899999998</v>
      </c>
      <c r="R42" s="4">
        <v>0.30570347850000001</v>
      </c>
      <c r="S42" s="4">
        <v>0.2889513407</v>
      </c>
      <c r="U42" s="5">
        <f t="shared" si="3"/>
        <v>2024</v>
      </c>
      <c r="V42" s="4">
        <v>0.32613720489999998</v>
      </c>
      <c r="W42" s="4">
        <v>0.2997862073</v>
      </c>
      <c r="X42" s="4">
        <v>0.31045970150000002</v>
      </c>
      <c r="Y42" s="4">
        <v>0.29050219669999999</v>
      </c>
      <c r="Z42" s="4">
        <v>0.3257334207</v>
      </c>
      <c r="AA42" s="4">
        <v>0.29918025399999998</v>
      </c>
      <c r="AB42" s="4">
        <v>0.30959058859999999</v>
      </c>
      <c r="AC42" s="4">
        <v>0.2893772188</v>
      </c>
    </row>
    <row r="43" spans="1:29">
      <c r="A43" s="5">
        <f t="shared" si="2"/>
        <v>2024</v>
      </c>
      <c r="B43" s="4">
        <v>0.31745774110000002</v>
      </c>
      <c r="C43" s="4">
        <v>0.29748115409999998</v>
      </c>
      <c r="D43" s="4">
        <v>0.30356422319999998</v>
      </c>
      <c r="E43" s="4">
        <v>0.28861437010000002</v>
      </c>
      <c r="F43" s="4">
        <v>0.31695305460000001</v>
      </c>
      <c r="G43" s="4">
        <v>0.29681704279999999</v>
      </c>
      <c r="H43" s="4">
        <v>0.30261148859999998</v>
      </c>
      <c r="I43" s="4">
        <v>0.28729235289999999</v>
      </c>
      <c r="K43" s="5">
        <f t="shared" si="1"/>
        <v>2024</v>
      </c>
      <c r="L43" s="4">
        <v>0.32004903540000001</v>
      </c>
      <c r="M43" s="4">
        <v>0.2994524999</v>
      </c>
      <c r="N43" s="4">
        <v>0.30631049989999998</v>
      </c>
      <c r="O43" s="4">
        <v>0.29082022940000002</v>
      </c>
      <c r="P43" s="4">
        <v>0.31965790030000002</v>
      </c>
      <c r="Q43" s="4">
        <v>0.29855263469999999</v>
      </c>
      <c r="R43" s="4">
        <v>0.30515024400000001</v>
      </c>
      <c r="S43" s="4">
        <v>0.28958078929999997</v>
      </c>
      <c r="U43" s="5">
        <f t="shared" si="3"/>
        <v>2024</v>
      </c>
      <c r="V43" s="4">
        <v>0.32391720530000001</v>
      </c>
      <c r="W43" s="4">
        <v>0.30020032219999998</v>
      </c>
      <c r="X43" s="4">
        <v>0.30870768929999998</v>
      </c>
      <c r="Y43" s="4">
        <v>0.2917696132</v>
      </c>
      <c r="Z43" s="4">
        <v>0.3234670972</v>
      </c>
      <c r="AA43" s="4">
        <v>0.29961120000000002</v>
      </c>
      <c r="AB43" s="4">
        <v>0.30759805019999997</v>
      </c>
      <c r="AC43" s="4">
        <v>0.29056876570000001</v>
      </c>
    </row>
    <row r="44" spans="1:29">
      <c r="A44" s="5">
        <f t="shared" si="2"/>
        <v>2024</v>
      </c>
      <c r="B44" s="4">
        <v>0.31951021600000001</v>
      </c>
      <c r="C44" s="4">
        <v>0.29825815989999999</v>
      </c>
      <c r="D44" s="4">
        <v>0.30582591529999997</v>
      </c>
      <c r="E44" s="4">
        <v>0.28912780339999999</v>
      </c>
      <c r="F44" s="4">
        <v>0.31902261900000001</v>
      </c>
      <c r="G44" s="4">
        <v>0.29726314250000002</v>
      </c>
      <c r="H44" s="4">
        <v>0.30482003759999998</v>
      </c>
      <c r="I44" s="4">
        <v>0.28781999190000002</v>
      </c>
      <c r="K44" s="5">
        <f t="shared" si="1"/>
        <v>2025</v>
      </c>
      <c r="L44" s="4">
        <v>0.31957741290000002</v>
      </c>
      <c r="M44" s="4">
        <v>0.30007357420000003</v>
      </c>
      <c r="N44" s="4">
        <v>0.30568151519999998</v>
      </c>
      <c r="O44" s="4">
        <v>0.29194696009999999</v>
      </c>
      <c r="P44" s="4">
        <v>0.31938998000000002</v>
      </c>
      <c r="Q44" s="4">
        <v>0.29926709419999997</v>
      </c>
      <c r="R44" s="4">
        <v>0.30452415719999998</v>
      </c>
      <c r="S44" s="4">
        <v>0.2905841643</v>
      </c>
      <c r="U44" s="5">
        <f t="shared" si="3"/>
        <v>2024</v>
      </c>
      <c r="V44" s="4">
        <v>0.32105343809999998</v>
      </c>
      <c r="W44" s="4">
        <v>0.30037501350000001</v>
      </c>
      <c r="X44" s="4">
        <v>0.3076379004</v>
      </c>
      <c r="Y44" s="4">
        <v>0.29190482499999998</v>
      </c>
      <c r="Z44" s="4">
        <v>0.3205809302</v>
      </c>
      <c r="AA44" s="4">
        <v>0.29944486079999999</v>
      </c>
      <c r="AB44" s="4">
        <v>0.3068020716</v>
      </c>
      <c r="AC44" s="4">
        <v>0.29080185110000001</v>
      </c>
    </row>
    <row r="45" spans="1:29">
      <c r="A45" s="5">
        <f t="shared" si="2"/>
        <v>2025</v>
      </c>
      <c r="B45" s="4">
        <v>0.31811931319999998</v>
      </c>
      <c r="C45" s="4">
        <v>0.29875521649999998</v>
      </c>
      <c r="D45" s="4">
        <v>0.3050975065</v>
      </c>
      <c r="E45" s="4">
        <v>0.29035721549999999</v>
      </c>
      <c r="F45" s="4">
        <v>0.31783782189999998</v>
      </c>
      <c r="G45" s="4">
        <v>0.29797748000000002</v>
      </c>
      <c r="H45" s="4">
        <v>0.3040445094</v>
      </c>
      <c r="I45" s="4">
        <v>0.2889239703</v>
      </c>
      <c r="K45" s="5">
        <f t="shared" si="1"/>
        <v>2025</v>
      </c>
      <c r="L45" s="4">
        <v>0.3211614807</v>
      </c>
      <c r="M45" s="4">
        <v>0.30130769089999998</v>
      </c>
      <c r="N45" s="4">
        <v>0.30790136000000001</v>
      </c>
      <c r="O45" s="4">
        <v>0.29344543940000001</v>
      </c>
      <c r="P45" s="4">
        <v>0.3209474585</v>
      </c>
      <c r="Q45" s="4">
        <v>0.30047840609999998</v>
      </c>
      <c r="R45" s="4">
        <v>0.30672382310000001</v>
      </c>
      <c r="S45" s="4">
        <v>0.29209039349999999</v>
      </c>
      <c r="U45" s="5">
        <f t="shared" si="3"/>
        <v>2025</v>
      </c>
      <c r="V45" s="4">
        <v>0.32361032290000002</v>
      </c>
      <c r="W45" s="4">
        <v>0.30138290690000002</v>
      </c>
      <c r="X45" s="4">
        <v>0.30948372610000002</v>
      </c>
      <c r="Y45" s="4">
        <v>0.29330244719999998</v>
      </c>
      <c r="Z45" s="4">
        <v>0.32308352070000002</v>
      </c>
      <c r="AA45" s="4">
        <v>0.30046132469999998</v>
      </c>
      <c r="AB45" s="4">
        <v>0.30841634950000002</v>
      </c>
      <c r="AC45" s="4">
        <v>0.29207562739999998</v>
      </c>
    </row>
    <row r="46" spans="1:29">
      <c r="A46" s="5">
        <f t="shared" si="2"/>
        <v>2025</v>
      </c>
      <c r="B46" s="4">
        <v>0.32053455889999999</v>
      </c>
      <c r="C46" s="4">
        <v>0.29962583599999998</v>
      </c>
      <c r="D46" s="4">
        <v>0.30703871780000003</v>
      </c>
      <c r="E46" s="4">
        <v>0.29143216199999999</v>
      </c>
      <c r="F46" s="4">
        <v>0.32022747820000003</v>
      </c>
      <c r="G46" s="4">
        <v>0.29894359660000003</v>
      </c>
      <c r="H46" s="4">
        <v>0.30591583989999999</v>
      </c>
      <c r="I46" s="4">
        <v>0.29001064529999998</v>
      </c>
      <c r="K46" s="5">
        <f t="shared" si="1"/>
        <v>2025</v>
      </c>
      <c r="L46" s="4">
        <v>0.32260728599999999</v>
      </c>
      <c r="M46" s="4">
        <v>0.30229367750000002</v>
      </c>
      <c r="N46" s="4">
        <v>0.30943886770000001</v>
      </c>
      <c r="O46" s="4">
        <v>0.29460580489999999</v>
      </c>
      <c r="P46" s="4">
        <v>0.3221970207</v>
      </c>
      <c r="Q46" s="4">
        <v>0.30146976640000001</v>
      </c>
      <c r="R46" s="4">
        <v>0.30825481329999999</v>
      </c>
      <c r="S46" s="4">
        <v>0.29326439199999998</v>
      </c>
      <c r="U46" s="5">
        <f t="shared" si="3"/>
        <v>2025</v>
      </c>
      <c r="V46" s="4">
        <v>0.32443428730000001</v>
      </c>
      <c r="W46" s="4">
        <v>0.30233361399999997</v>
      </c>
      <c r="X46" s="4">
        <v>0.31034067710000002</v>
      </c>
      <c r="Y46" s="4">
        <v>0.2943081977</v>
      </c>
      <c r="Z46" s="4">
        <v>0.32388476630000002</v>
      </c>
      <c r="AA46" s="4">
        <v>0.30131677239999999</v>
      </c>
      <c r="AB46" s="4">
        <v>0.3094592732</v>
      </c>
      <c r="AC46" s="4">
        <v>0.29309146860000002</v>
      </c>
    </row>
    <row r="47" spans="1:29">
      <c r="A47" s="5">
        <f t="shared" si="2"/>
        <v>2025</v>
      </c>
      <c r="B47" s="4">
        <v>0.32001315730000002</v>
      </c>
      <c r="C47" s="4">
        <v>0.3005866432</v>
      </c>
      <c r="D47" s="4">
        <v>0.3079630303</v>
      </c>
      <c r="E47" s="4">
        <v>0.29240613240000002</v>
      </c>
      <c r="F47" s="4">
        <v>0.3195792476</v>
      </c>
      <c r="G47" s="4">
        <v>0.29988054549999998</v>
      </c>
      <c r="H47" s="4">
        <v>0.30679778029999999</v>
      </c>
      <c r="I47" s="4">
        <v>0.29099626340000001</v>
      </c>
      <c r="K47" s="5">
        <f t="shared" si="1"/>
        <v>2025</v>
      </c>
      <c r="L47" s="4">
        <v>0.32134962969999997</v>
      </c>
      <c r="M47" s="4">
        <v>0.30176939739999997</v>
      </c>
      <c r="N47" s="4">
        <v>0.3097695661</v>
      </c>
      <c r="O47" s="4">
        <v>0.29470232489999998</v>
      </c>
      <c r="P47" s="4">
        <v>0.32108022949999998</v>
      </c>
      <c r="Q47" s="4">
        <v>0.30109156440000001</v>
      </c>
      <c r="R47" s="4">
        <v>0.30863787440000001</v>
      </c>
      <c r="S47" s="4">
        <v>0.29336708080000001</v>
      </c>
      <c r="U47" s="5">
        <f t="shared" si="3"/>
        <v>2025</v>
      </c>
      <c r="V47" s="4">
        <v>0.32491542740000001</v>
      </c>
      <c r="W47" s="4">
        <v>0.303293904</v>
      </c>
      <c r="X47" s="4">
        <v>0.31219553490000002</v>
      </c>
      <c r="Y47" s="4">
        <v>0.29537741499999998</v>
      </c>
      <c r="Z47" s="4">
        <v>0.32426518250000003</v>
      </c>
      <c r="AA47" s="4">
        <v>0.30217516490000002</v>
      </c>
      <c r="AB47" s="4">
        <v>0.31103577970000001</v>
      </c>
      <c r="AC47" s="4">
        <v>0.29418930160000001</v>
      </c>
    </row>
    <row r="48" spans="1:29">
      <c r="A48" s="5">
        <f t="shared" si="2"/>
        <v>2025</v>
      </c>
      <c r="B48" s="4">
        <v>0.31959062630000001</v>
      </c>
      <c r="C48" s="4">
        <v>0.30067225260000002</v>
      </c>
      <c r="D48" s="4">
        <v>0.30733472890000002</v>
      </c>
      <c r="E48" s="4">
        <v>0.2931450417</v>
      </c>
      <c r="F48" s="4">
        <v>0.31928693209999998</v>
      </c>
      <c r="G48" s="4">
        <v>0.30000085170000002</v>
      </c>
      <c r="H48" s="4">
        <v>0.30622806409999997</v>
      </c>
      <c r="I48" s="4">
        <v>0.29174545969999999</v>
      </c>
      <c r="K48" s="5">
        <f t="shared" si="1"/>
        <v>2026</v>
      </c>
      <c r="L48" s="4">
        <v>0.32207841790000002</v>
      </c>
      <c r="M48" s="4">
        <v>0.30200704490000002</v>
      </c>
      <c r="N48" s="4">
        <v>0.30913235779999998</v>
      </c>
      <c r="O48" s="4">
        <v>0.29497282990000001</v>
      </c>
      <c r="P48" s="4">
        <v>0.32180986070000001</v>
      </c>
      <c r="Q48" s="4">
        <v>0.3013308375</v>
      </c>
      <c r="R48" s="4">
        <v>0.3081295027</v>
      </c>
      <c r="S48" s="4">
        <v>0.29363984710000002</v>
      </c>
      <c r="U48" s="5">
        <f t="shared" si="3"/>
        <v>2025</v>
      </c>
      <c r="V48" s="4">
        <v>0.32634165720000002</v>
      </c>
      <c r="W48" s="4">
        <v>0.30448682179999997</v>
      </c>
      <c r="X48" s="4">
        <v>0.31479804579999998</v>
      </c>
      <c r="Y48" s="4">
        <v>0.29706963759999999</v>
      </c>
      <c r="Z48" s="4">
        <v>0.32584759559999998</v>
      </c>
      <c r="AA48" s="4">
        <v>0.30353035309999998</v>
      </c>
      <c r="AB48" s="4">
        <v>0.31388620070000001</v>
      </c>
      <c r="AC48" s="4">
        <v>0.29589356389999999</v>
      </c>
    </row>
    <row r="49" spans="1:29">
      <c r="A49" s="5">
        <f t="shared" si="2"/>
        <v>2026</v>
      </c>
      <c r="B49" s="4">
        <v>0.31883887970000002</v>
      </c>
      <c r="C49" s="4">
        <v>0.30037892430000002</v>
      </c>
      <c r="D49" s="4">
        <v>0.3068384139</v>
      </c>
      <c r="E49" s="4">
        <v>0.29315301230000002</v>
      </c>
      <c r="F49" s="4">
        <v>0.3187733572</v>
      </c>
      <c r="G49" s="4">
        <v>0.30005350250000001</v>
      </c>
      <c r="H49" s="4">
        <v>0.30586697029999999</v>
      </c>
      <c r="I49" s="4">
        <v>0.2917611812</v>
      </c>
      <c r="K49" s="5">
        <f t="shared" si="1"/>
        <v>2026</v>
      </c>
      <c r="L49" s="4">
        <v>0.32315086879999999</v>
      </c>
      <c r="M49" s="4">
        <v>0.30244491000000001</v>
      </c>
      <c r="N49" s="4">
        <v>0.31209527170000001</v>
      </c>
      <c r="O49" s="4">
        <v>0.29522184709999999</v>
      </c>
      <c r="P49" s="4">
        <v>0.32299131279999999</v>
      </c>
      <c r="Q49" s="4">
        <v>0.30168228590000001</v>
      </c>
      <c r="R49" s="4">
        <v>0.3109015618</v>
      </c>
      <c r="S49" s="4">
        <v>0.293998857</v>
      </c>
      <c r="U49" s="5">
        <f t="shared" si="3"/>
        <v>2026</v>
      </c>
      <c r="V49" s="4">
        <v>0.32548706230000002</v>
      </c>
      <c r="W49" s="4">
        <v>0.3049430601</v>
      </c>
      <c r="X49" s="4">
        <v>0.31517046500000001</v>
      </c>
      <c r="Y49" s="4">
        <v>0.29772754299999998</v>
      </c>
      <c r="Z49" s="4">
        <v>0.32499377130000001</v>
      </c>
      <c r="AA49" s="4">
        <v>0.30406490000000003</v>
      </c>
      <c r="AB49" s="4">
        <v>0.31426124579999998</v>
      </c>
      <c r="AC49" s="4">
        <v>0.29655531740000002</v>
      </c>
    </row>
    <row r="50" spans="1:29">
      <c r="A50" s="5">
        <f t="shared" si="2"/>
        <v>2026</v>
      </c>
      <c r="B50" s="4">
        <v>0.3200963336</v>
      </c>
      <c r="C50" s="4">
        <v>0.30130991070000002</v>
      </c>
      <c r="D50" s="4">
        <v>0.30715245590000001</v>
      </c>
      <c r="E50" s="4">
        <v>0.29391516849999999</v>
      </c>
      <c r="F50" s="4">
        <v>0.31990565799999998</v>
      </c>
      <c r="G50" s="4">
        <v>0.300918717</v>
      </c>
      <c r="H50" s="4">
        <v>0.30647823470000002</v>
      </c>
      <c r="I50" s="4">
        <v>0.29287382639999998</v>
      </c>
      <c r="K50" s="5">
        <f t="shared" si="1"/>
        <v>2026</v>
      </c>
      <c r="L50" s="4">
        <v>0.32171475980000003</v>
      </c>
      <c r="M50" s="4">
        <v>0.30306936620000002</v>
      </c>
      <c r="N50" s="4">
        <v>0.31004204400000002</v>
      </c>
      <c r="O50" s="4">
        <v>0.29585167569999998</v>
      </c>
      <c r="P50" s="4">
        <v>0.32159827740000002</v>
      </c>
      <c r="Q50" s="4">
        <v>0.3022133031</v>
      </c>
      <c r="R50" s="4">
        <v>0.30913511389999998</v>
      </c>
      <c r="S50" s="4">
        <v>0.2946182852</v>
      </c>
      <c r="U50" s="5">
        <f t="shared" si="3"/>
        <v>2026</v>
      </c>
      <c r="V50" s="4">
        <v>0.32794042839999998</v>
      </c>
      <c r="W50" s="4">
        <v>0.3054879754</v>
      </c>
      <c r="X50" s="4">
        <v>0.31654510219999998</v>
      </c>
      <c r="Y50" s="4">
        <v>0.29800850029999998</v>
      </c>
      <c r="Z50" s="4">
        <v>0.32746600640000001</v>
      </c>
      <c r="AA50" s="4">
        <v>0.30461737030000002</v>
      </c>
      <c r="AB50" s="4">
        <v>0.31576906630000001</v>
      </c>
      <c r="AC50" s="4">
        <v>0.29697292870000003</v>
      </c>
    </row>
    <row r="51" spans="1:29">
      <c r="A51" s="5">
        <f t="shared" si="2"/>
        <v>2026</v>
      </c>
      <c r="B51" s="4">
        <v>0.31824266070000001</v>
      </c>
      <c r="C51" s="4">
        <v>0.30146853420000003</v>
      </c>
      <c r="D51" s="4">
        <v>0.3065066836</v>
      </c>
      <c r="E51" s="4">
        <v>0.2940758564</v>
      </c>
      <c r="F51" s="4">
        <v>0.31805247879999998</v>
      </c>
      <c r="G51" s="4">
        <v>0.30107950300000003</v>
      </c>
      <c r="H51" s="4">
        <v>0.30581149969999999</v>
      </c>
      <c r="I51" s="4">
        <v>0.2930223455</v>
      </c>
      <c r="K51" s="5">
        <f t="shared" si="1"/>
        <v>2026</v>
      </c>
      <c r="L51" s="4">
        <v>0.32623999539999998</v>
      </c>
      <c r="M51" s="4">
        <v>0.30328748379999998</v>
      </c>
      <c r="N51" s="4">
        <v>0.31333233929999998</v>
      </c>
      <c r="O51" s="4">
        <v>0.29586810450000001</v>
      </c>
      <c r="P51" s="4">
        <v>0.32617003839999997</v>
      </c>
      <c r="Q51" s="4">
        <v>0.30243480350000002</v>
      </c>
      <c r="R51" s="4">
        <v>0.31235040809999998</v>
      </c>
      <c r="S51" s="4">
        <v>0.29464041969999999</v>
      </c>
      <c r="U51" s="5">
        <f t="shared" si="3"/>
        <v>2026</v>
      </c>
      <c r="V51" s="4">
        <v>0.32329573989999999</v>
      </c>
      <c r="W51" s="4">
        <v>0.30540783570000002</v>
      </c>
      <c r="X51" s="4">
        <v>0.31168322679999999</v>
      </c>
      <c r="Y51" s="4">
        <v>0.29808912259999998</v>
      </c>
      <c r="Z51" s="4">
        <v>0.32287834869999998</v>
      </c>
      <c r="AA51" s="4">
        <v>0.3044428595</v>
      </c>
      <c r="AB51" s="4">
        <v>0.31073461879999997</v>
      </c>
      <c r="AC51" s="4">
        <v>0.29706131499999999</v>
      </c>
    </row>
    <row r="52" spans="1:29">
      <c r="A52" s="5">
        <f t="shared" si="2"/>
        <v>2026</v>
      </c>
      <c r="B52" s="4">
        <v>0.31846251409999998</v>
      </c>
      <c r="C52" s="4">
        <v>0.30020019910000001</v>
      </c>
      <c r="D52" s="4">
        <v>0.3048311024</v>
      </c>
      <c r="E52" s="4">
        <v>0.29230640330000002</v>
      </c>
      <c r="F52" s="4">
        <v>0.31820003740000002</v>
      </c>
      <c r="G52" s="4">
        <v>0.29981121360000001</v>
      </c>
      <c r="H52" s="4">
        <v>0.3038508546</v>
      </c>
      <c r="I52" s="4">
        <v>0.29125299399999999</v>
      </c>
      <c r="K52" s="5">
        <f t="shared" si="1"/>
        <v>2027</v>
      </c>
      <c r="L52" s="4">
        <v>0.32357242549999998</v>
      </c>
      <c r="M52" s="4">
        <v>0.30248763629999997</v>
      </c>
      <c r="N52" s="4">
        <v>0.31099449950000002</v>
      </c>
      <c r="O52" s="4">
        <v>0.295358919</v>
      </c>
      <c r="P52" s="4">
        <v>0.32323662190000002</v>
      </c>
      <c r="Q52" s="4">
        <v>0.30167543450000001</v>
      </c>
      <c r="R52" s="4">
        <v>0.30997197599999998</v>
      </c>
      <c r="S52" s="4">
        <v>0.29404818970000002</v>
      </c>
      <c r="U52" s="5">
        <f t="shared" si="3"/>
        <v>2026</v>
      </c>
      <c r="V52" s="4">
        <v>0.32621126239999998</v>
      </c>
      <c r="W52" s="4">
        <v>0.30550351790000002</v>
      </c>
      <c r="X52" s="4">
        <v>0.31223645249999998</v>
      </c>
      <c r="Y52" s="4">
        <v>0.29755354350000002</v>
      </c>
      <c r="Z52" s="4">
        <v>0.3258768225</v>
      </c>
      <c r="AA52" s="4">
        <v>0.30455479699999999</v>
      </c>
      <c r="AB52" s="4">
        <v>0.31140563989999998</v>
      </c>
      <c r="AC52" s="4">
        <v>0.29652935139999997</v>
      </c>
    </row>
    <row r="53" spans="1:29">
      <c r="A53" s="5">
        <f t="shared" si="2"/>
        <v>2027</v>
      </c>
      <c r="B53" s="4">
        <v>0.31719323179999998</v>
      </c>
      <c r="C53" s="4">
        <v>0.30025012979999999</v>
      </c>
      <c r="D53" s="4">
        <v>0.30369547740000002</v>
      </c>
      <c r="E53" s="4">
        <v>0.29269417520000002</v>
      </c>
      <c r="F53" s="4">
        <v>0.31703737589999997</v>
      </c>
      <c r="G53" s="4">
        <v>0.2997178586</v>
      </c>
      <c r="H53" s="4">
        <v>0.30295316649999998</v>
      </c>
      <c r="I53" s="4">
        <v>0.29164776939999998</v>
      </c>
      <c r="K53" s="5">
        <f t="shared" si="1"/>
        <v>2027</v>
      </c>
      <c r="L53" s="4">
        <v>0.32229059500000001</v>
      </c>
      <c r="M53" s="4">
        <v>0.3026132359</v>
      </c>
      <c r="N53" s="4">
        <v>0.3088809676</v>
      </c>
      <c r="O53" s="4">
        <v>0.29492448059999998</v>
      </c>
      <c r="P53" s="4">
        <v>0.3221471923</v>
      </c>
      <c r="Q53" s="4">
        <v>0.30203191940000002</v>
      </c>
      <c r="R53" s="4">
        <v>0.30786944939999999</v>
      </c>
      <c r="S53" s="4">
        <v>0.29366336300000001</v>
      </c>
      <c r="U53" s="5">
        <f t="shared" si="3"/>
        <v>2027</v>
      </c>
      <c r="V53" s="4">
        <v>0.32687279149999998</v>
      </c>
      <c r="W53" s="4">
        <v>0.30593991799999998</v>
      </c>
      <c r="X53" s="4">
        <v>0.31278218959999998</v>
      </c>
      <c r="Y53" s="4">
        <v>0.29846058419999999</v>
      </c>
      <c r="Z53" s="4">
        <v>0.32648035060000002</v>
      </c>
      <c r="AA53" s="4">
        <v>0.30511261299999998</v>
      </c>
      <c r="AB53" s="4">
        <v>0.3119423502</v>
      </c>
      <c r="AC53" s="4">
        <v>0.29740847349999999</v>
      </c>
    </row>
    <row r="54" spans="1:29">
      <c r="A54" s="5">
        <f t="shared" si="2"/>
        <v>2027</v>
      </c>
      <c r="B54" s="4">
        <v>0.32015430810000001</v>
      </c>
      <c r="C54" s="4">
        <v>0.29992487340000001</v>
      </c>
      <c r="D54" s="4">
        <v>0.30702422489999998</v>
      </c>
      <c r="E54" s="4">
        <v>0.2927649289</v>
      </c>
      <c r="F54" s="4">
        <v>0.31996768310000001</v>
      </c>
      <c r="G54" s="4">
        <v>0.29939585330000001</v>
      </c>
      <c r="H54" s="4">
        <v>0.30627570659999998</v>
      </c>
      <c r="I54" s="4">
        <v>0.29174983129999998</v>
      </c>
      <c r="K54" s="5">
        <f t="shared" si="1"/>
        <v>2027</v>
      </c>
      <c r="L54" s="4">
        <v>0.32374376939999999</v>
      </c>
      <c r="M54" s="4">
        <v>0.3030493769</v>
      </c>
      <c r="N54" s="4">
        <v>0.30985788110000001</v>
      </c>
      <c r="O54" s="4">
        <v>0.29513933170000001</v>
      </c>
      <c r="P54" s="4">
        <v>0.32356601699999998</v>
      </c>
      <c r="Q54" s="4">
        <v>0.30243475590000002</v>
      </c>
      <c r="R54" s="4">
        <v>0.3089459624</v>
      </c>
      <c r="S54" s="4">
        <v>0.2940356911</v>
      </c>
      <c r="U54" s="5">
        <f t="shared" si="3"/>
        <v>2027</v>
      </c>
      <c r="V54" s="4">
        <v>0.3257690935</v>
      </c>
      <c r="W54" s="4">
        <v>0.30583987959999998</v>
      </c>
      <c r="X54" s="4">
        <v>0.31288875710000003</v>
      </c>
      <c r="Y54" s="4">
        <v>0.29842190260000001</v>
      </c>
      <c r="Z54" s="4">
        <v>0.32530086679999998</v>
      </c>
      <c r="AA54" s="4">
        <v>0.30501689789999997</v>
      </c>
      <c r="AB54" s="4">
        <v>0.31203280950000001</v>
      </c>
      <c r="AC54" s="4">
        <v>0.2973744774</v>
      </c>
    </row>
    <row r="55" spans="1:29">
      <c r="A55" s="5">
        <f t="shared" si="2"/>
        <v>2027</v>
      </c>
      <c r="B55" s="4">
        <v>0.31863839049999998</v>
      </c>
      <c r="C55" s="4">
        <v>0.3004847041</v>
      </c>
      <c r="D55" s="4">
        <v>0.30499660480000002</v>
      </c>
      <c r="E55" s="4">
        <v>0.29311951149999999</v>
      </c>
      <c r="F55" s="4">
        <v>0.31843002529999997</v>
      </c>
      <c r="G55" s="4">
        <v>0.29995884569999998</v>
      </c>
      <c r="H55" s="4">
        <v>0.30423150339999999</v>
      </c>
      <c r="I55" s="4">
        <v>0.29211275980000001</v>
      </c>
      <c r="K55" s="5">
        <f t="shared" si="1"/>
        <v>2027</v>
      </c>
      <c r="L55" s="4">
        <v>0.32870450210000002</v>
      </c>
      <c r="M55" s="4">
        <v>0.3033995619</v>
      </c>
      <c r="N55" s="4">
        <v>0.31533619229999998</v>
      </c>
      <c r="O55" s="4">
        <v>0.29576770279999998</v>
      </c>
      <c r="P55" s="4">
        <v>0.32848785139999997</v>
      </c>
      <c r="Q55" s="4">
        <v>0.30274660840000001</v>
      </c>
      <c r="R55" s="4">
        <v>0.31427099660000002</v>
      </c>
      <c r="S55" s="4">
        <v>0.29467206260000001</v>
      </c>
      <c r="U55" s="5">
        <f t="shared" si="3"/>
        <v>2027</v>
      </c>
      <c r="V55" s="4">
        <v>0.32651339299999999</v>
      </c>
      <c r="W55" s="4">
        <v>0.30685067599999999</v>
      </c>
      <c r="X55" s="4">
        <v>0.31220424990000001</v>
      </c>
      <c r="Y55" s="4">
        <v>0.29866026410000002</v>
      </c>
      <c r="Z55" s="4">
        <v>0.32597736249999998</v>
      </c>
      <c r="AA55" s="4">
        <v>0.30601793290000001</v>
      </c>
      <c r="AB55" s="4">
        <v>0.31135057939999999</v>
      </c>
      <c r="AC55" s="4">
        <v>0.29761702039999999</v>
      </c>
    </row>
    <row r="56" spans="1:29">
      <c r="A56" s="5">
        <f t="shared" si="2"/>
        <v>2027</v>
      </c>
      <c r="B56" s="4">
        <v>0.32086864500000001</v>
      </c>
      <c r="C56" s="4">
        <v>0.30069440920000001</v>
      </c>
      <c r="D56" s="4">
        <v>0.3077402554</v>
      </c>
      <c r="E56" s="4">
        <v>0.29358040759999998</v>
      </c>
      <c r="F56" s="4">
        <v>0.32074128740000002</v>
      </c>
      <c r="G56" s="4">
        <v>0.3002751152</v>
      </c>
      <c r="H56" s="4">
        <v>0.30683128539999999</v>
      </c>
      <c r="I56" s="4">
        <v>0.29252045609999999</v>
      </c>
      <c r="K56" s="5">
        <f t="shared" si="1"/>
        <v>2028</v>
      </c>
      <c r="L56" s="4">
        <v>0.324318045</v>
      </c>
      <c r="M56" s="4">
        <v>0.30394466930000003</v>
      </c>
      <c r="N56" s="4">
        <v>0.31118646630000002</v>
      </c>
      <c r="O56" s="4">
        <v>0.29601536350000002</v>
      </c>
      <c r="P56" s="4">
        <v>0.32374620409999999</v>
      </c>
      <c r="Q56" s="4">
        <v>0.30313829599999997</v>
      </c>
      <c r="R56" s="4">
        <v>0.31014057709999998</v>
      </c>
      <c r="S56" s="4">
        <v>0.29487408949999999</v>
      </c>
      <c r="U56" s="5">
        <f t="shared" si="3"/>
        <v>2027</v>
      </c>
      <c r="V56" s="4">
        <v>0.32624487540000002</v>
      </c>
      <c r="W56" s="4">
        <v>0.30748347279999999</v>
      </c>
      <c r="X56" s="4">
        <v>0.31100852509999999</v>
      </c>
      <c r="Y56" s="4">
        <v>0.29901315680000001</v>
      </c>
      <c r="Z56" s="4">
        <v>0.32593167309999999</v>
      </c>
      <c r="AA56" s="4">
        <v>0.3067288199</v>
      </c>
      <c r="AB56" s="4">
        <v>0.30998934439999998</v>
      </c>
      <c r="AC56" s="4">
        <v>0.29797623210000002</v>
      </c>
    </row>
    <row r="57" spans="1:29">
      <c r="A57" s="5">
        <f t="shared" si="2"/>
        <v>2028</v>
      </c>
      <c r="B57" s="4">
        <v>0.32104946020000003</v>
      </c>
      <c r="C57" s="4">
        <v>0.30100504760000002</v>
      </c>
      <c r="D57" s="4">
        <v>0.30727231379999997</v>
      </c>
      <c r="E57" s="4">
        <v>0.29370807780000002</v>
      </c>
      <c r="F57" s="4">
        <v>0.32089791340000001</v>
      </c>
      <c r="G57" s="4">
        <v>0.3005040464</v>
      </c>
      <c r="H57" s="4">
        <v>0.30631581629999999</v>
      </c>
      <c r="I57" s="4">
        <v>0.29257907909999997</v>
      </c>
      <c r="K57" s="5">
        <f t="shared" si="1"/>
        <v>2028</v>
      </c>
      <c r="L57" s="4">
        <v>0.32529379600000002</v>
      </c>
      <c r="M57" s="4">
        <v>0.30514106689999998</v>
      </c>
      <c r="N57" s="4">
        <v>0.31268217320000002</v>
      </c>
      <c r="O57" s="4">
        <v>0.29662312670000002</v>
      </c>
      <c r="P57" s="4">
        <v>0.32450087989999998</v>
      </c>
      <c r="Q57" s="4">
        <v>0.30388779760000001</v>
      </c>
      <c r="R57" s="4">
        <v>0.31174726159999999</v>
      </c>
      <c r="S57" s="4">
        <v>0.29550735389999999</v>
      </c>
      <c r="U57" s="5">
        <f t="shared" si="3"/>
        <v>2028</v>
      </c>
      <c r="V57" s="4">
        <v>0.3246292476</v>
      </c>
      <c r="W57" s="4">
        <v>0.30778912069999997</v>
      </c>
      <c r="X57" s="4">
        <v>0.31008677010000002</v>
      </c>
      <c r="Y57" s="4">
        <v>0.29903866740000001</v>
      </c>
      <c r="Z57" s="4">
        <v>0.32429084540000003</v>
      </c>
      <c r="AA57" s="4">
        <v>0.30695295389999999</v>
      </c>
      <c r="AB57" s="4">
        <v>0.3090899654</v>
      </c>
      <c r="AC57" s="4">
        <v>0.29795511130000002</v>
      </c>
    </row>
    <row r="58" spans="1:29">
      <c r="A58" s="5">
        <f t="shared" si="2"/>
        <v>2028</v>
      </c>
      <c r="B58" s="4">
        <v>0.32059750269999998</v>
      </c>
      <c r="C58" s="4">
        <v>0.30159469970000002</v>
      </c>
      <c r="D58" s="4">
        <v>0.30664518169999999</v>
      </c>
      <c r="E58" s="4">
        <v>0.29333634790000002</v>
      </c>
      <c r="F58" s="4">
        <v>0.32016086420000001</v>
      </c>
      <c r="G58" s="4">
        <v>0.30087965300000002</v>
      </c>
      <c r="H58" s="4">
        <v>0.30571282910000003</v>
      </c>
      <c r="I58" s="4">
        <v>0.29223308619999999</v>
      </c>
      <c r="K58" s="5">
        <f t="shared" si="1"/>
        <v>2028</v>
      </c>
      <c r="L58" s="4">
        <v>0.32607522020000002</v>
      </c>
      <c r="M58" s="4">
        <v>0.305847284</v>
      </c>
      <c r="N58" s="4">
        <v>0.31216163590000001</v>
      </c>
      <c r="O58" s="4">
        <v>0.29728751949999999</v>
      </c>
      <c r="P58" s="4">
        <v>0.32534653670000002</v>
      </c>
      <c r="Q58" s="4">
        <v>0.30466375420000003</v>
      </c>
      <c r="R58" s="4">
        <v>0.31140133120000002</v>
      </c>
      <c r="S58" s="4">
        <v>0.29640164759999998</v>
      </c>
      <c r="U58" s="5">
        <f t="shared" si="3"/>
        <v>2028</v>
      </c>
      <c r="V58" s="4">
        <v>0.32750960089999998</v>
      </c>
      <c r="W58" s="4">
        <v>0.30826548050000002</v>
      </c>
      <c r="X58" s="4">
        <v>0.31295368870000001</v>
      </c>
      <c r="Y58" s="4">
        <v>0.29912032150000001</v>
      </c>
      <c r="Z58" s="4">
        <v>0.32705979019999998</v>
      </c>
      <c r="AA58" s="4">
        <v>0.3073735923</v>
      </c>
      <c r="AB58" s="4">
        <v>0.31191636760000002</v>
      </c>
      <c r="AC58" s="4">
        <v>0.29806211449999997</v>
      </c>
    </row>
    <row r="59" spans="1:29">
      <c r="A59" s="5">
        <f t="shared" si="2"/>
        <v>2028</v>
      </c>
      <c r="B59" s="4">
        <v>0.31919379840000001</v>
      </c>
      <c r="C59" s="4">
        <v>0.30215232809999998</v>
      </c>
      <c r="D59" s="4">
        <v>0.30581084009999998</v>
      </c>
      <c r="E59" s="4">
        <v>0.29380533089999999</v>
      </c>
      <c r="F59" s="4">
        <v>0.3187935247</v>
      </c>
      <c r="G59" s="4">
        <v>0.3015032138</v>
      </c>
      <c r="H59" s="4">
        <v>0.304989012</v>
      </c>
      <c r="I59" s="4">
        <v>0.29270959629999999</v>
      </c>
      <c r="K59" s="5">
        <f t="shared" si="1"/>
        <v>2028</v>
      </c>
      <c r="L59" s="4">
        <v>0.32381348510000002</v>
      </c>
      <c r="M59" s="4">
        <v>0.30563995519999998</v>
      </c>
      <c r="N59" s="4">
        <v>0.31089623929999999</v>
      </c>
      <c r="O59" s="4">
        <v>0.2972896934</v>
      </c>
      <c r="P59" s="4">
        <v>0.32309149980000001</v>
      </c>
      <c r="Q59" s="4">
        <v>0.30456374190000002</v>
      </c>
      <c r="R59" s="4">
        <v>0.31004670039999999</v>
      </c>
      <c r="S59" s="4">
        <v>0.2963540543</v>
      </c>
      <c r="U59" s="5">
        <f t="shared" si="3"/>
        <v>2028</v>
      </c>
      <c r="V59" s="4">
        <v>0.32681707319999997</v>
      </c>
      <c r="W59" s="4">
        <v>0.3088542198</v>
      </c>
      <c r="X59" s="4">
        <v>0.31291170740000002</v>
      </c>
      <c r="Y59" s="4">
        <v>0.30005522680000002</v>
      </c>
      <c r="Z59" s="4">
        <v>0.32648294169999997</v>
      </c>
      <c r="AA59" s="4">
        <v>0.30802720230000002</v>
      </c>
      <c r="AB59" s="4">
        <v>0.31199985479999998</v>
      </c>
      <c r="AC59" s="4">
        <v>0.2990519794</v>
      </c>
    </row>
    <row r="60" spans="1:29">
      <c r="A60" s="5">
        <f t="shared" si="2"/>
        <v>2028</v>
      </c>
      <c r="B60" s="4">
        <v>0.32203399370000002</v>
      </c>
      <c r="C60" s="4">
        <v>0.302581822</v>
      </c>
      <c r="D60" s="4">
        <v>0.30717164689999998</v>
      </c>
      <c r="E60" s="4">
        <v>0.29419165559999999</v>
      </c>
      <c r="F60" s="4">
        <v>0.32165097100000001</v>
      </c>
      <c r="G60" s="4">
        <v>0.30196512780000001</v>
      </c>
      <c r="H60" s="4">
        <v>0.3062608765</v>
      </c>
      <c r="I60" s="4">
        <v>0.29314445579999998</v>
      </c>
      <c r="K60" s="5">
        <f t="shared" si="1"/>
        <v>2029</v>
      </c>
      <c r="L60" s="4">
        <v>0.32528899179999998</v>
      </c>
      <c r="M60" s="4">
        <v>0.30552407939999998</v>
      </c>
      <c r="N60" s="4">
        <v>0.31256087859999998</v>
      </c>
      <c r="O60" s="4">
        <v>0.2974421833</v>
      </c>
      <c r="P60" s="4">
        <v>0.32465902949999997</v>
      </c>
      <c r="Q60" s="4">
        <v>0.30462856939999999</v>
      </c>
      <c r="R60" s="4">
        <v>0.31108999679999999</v>
      </c>
      <c r="S60" s="4">
        <v>0.29584038460000001</v>
      </c>
      <c r="U60" s="5">
        <f t="shared" si="3"/>
        <v>2028</v>
      </c>
      <c r="V60" s="4">
        <v>0.32922666769999998</v>
      </c>
      <c r="W60" s="4">
        <v>0.30917113200000002</v>
      </c>
      <c r="X60" s="4">
        <v>0.3145900371</v>
      </c>
      <c r="Y60" s="4">
        <v>0.3004298064</v>
      </c>
      <c r="Z60" s="4">
        <v>0.32884156489999999</v>
      </c>
      <c r="AA60" s="4">
        <v>0.30835198870000002</v>
      </c>
      <c r="AB60" s="4">
        <v>0.31357759029999999</v>
      </c>
      <c r="AC60" s="4">
        <v>0.29935731380000002</v>
      </c>
    </row>
    <row r="61" spans="1:29">
      <c r="A61" s="5">
        <f t="shared" si="2"/>
        <v>2029</v>
      </c>
      <c r="B61" s="4">
        <v>0.32152058490000002</v>
      </c>
      <c r="C61" s="4">
        <v>0.30278703489999997</v>
      </c>
      <c r="D61" s="4">
        <v>0.30841992089999998</v>
      </c>
      <c r="E61" s="4">
        <v>0.29471448569999997</v>
      </c>
      <c r="F61" s="4">
        <v>0.32090679329999999</v>
      </c>
      <c r="G61" s="4">
        <v>0.30196438780000001</v>
      </c>
      <c r="H61" s="4">
        <v>0.30753455149999998</v>
      </c>
      <c r="I61" s="4">
        <v>0.29367739590000003</v>
      </c>
      <c r="K61" s="5">
        <f t="shared" si="1"/>
        <v>2029</v>
      </c>
      <c r="L61" s="4">
        <v>0.3277493434</v>
      </c>
      <c r="M61" s="4">
        <v>0.30633700670000003</v>
      </c>
      <c r="N61" s="4">
        <v>0.3123611456</v>
      </c>
      <c r="O61" s="4">
        <v>0.29841042439999999</v>
      </c>
      <c r="P61" s="4">
        <v>0.32715409760000003</v>
      </c>
      <c r="Q61" s="4">
        <v>0.3053619273</v>
      </c>
      <c r="R61" s="4">
        <v>0.3108615623</v>
      </c>
      <c r="S61" s="4">
        <v>0.29681189359999999</v>
      </c>
      <c r="U61" s="5">
        <f t="shared" si="3"/>
        <v>2029</v>
      </c>
      <c r="V61" s="4">
        <v>0.3247190828</v>
      </c>
      <c r="W61" s="4">
        <v>0.30892322239999997</v>
      </c>
      <c r="X61" s="4">
        <v>0.31243579399999999</v>
      </c>
      <c r="Y61" s="4">
        <v>0.3008692396</v>
      </c>
      <c r="Z61" s="4">
        <v>0.32455350690000001</v>
      </c>
      <c r="AA61" s="4">
        <v>0.30816515579999998</v>
      </c>
      <c r="AB61" s="4">
        <v>0.31122152910000001</v>
      </c>
      <c r="AC61" s="4">
        <v>0.29957743749999999</v>
      </c>
    </row>
    <row r="62" spans="1:29">
      <c r="A62" s="5">
        <f t="shared" si="2"/>
        <v>2029</v>
      </c>
      <c r="B62" s="4">
        <v>0.3216042569</v>
      </c>
      <c r="C62" s="4">
        <v>0.30308118569999998</v>
      </c>
      <c r="D62" s="4">
        <v>0.30812869250000002</v>
      </c>
      <c r="E62" s="4">
        <v>0.29544318609999998</v>
      </c>
      <c r="F62" s="4">
        <v>0.32111785720000002</v>
      </c>
      <c r="G62" s="4">
        <v>0.30232096800000002</v>
      </c>
      <c r="H62" s="4">
        <v>0.30716139529999997</v>
      </c>
      <c r="I62" s="4">
        <v>0.29434389280000001</v>
      </c>
      <c r="K62" s="5">
        <f t="shared" si="1"/>
        <v>2029</v>
      </c>
      <c r="L62" s="4">
        <v>0.32421868500000001</v>
      </c>
      <c r="M62" s="4">
        <v>0.30695877420000001</v>
      </c>
      <c r="N62" s="4">
        <v>0.31031509229999998</v>
      </c>
      <c r="O62" s="4">
        <v>0.29870424670000001</v>
      </c>
      <c r="P62" s="4">
        <v>0.32348370310000002</v>
      </c>
      <c r="Q62" s="4">
        <v>0.30585194980000002</v>
      </c>
      <c r="R62" s="4">
        <v>0.308799818</v>
      </c>
      <c r="S62" s="4">
        <v>0.2970947209</v>
      </c>
      <c r="U62" s="5">
        <f t="shared" si="3"/>
        <v>2029</v>
      </c>
      <c r="V62" s="4">
        <v>0.32518488940000001</v>
      </c>
      <c r="W62" s="4">
        <v>0.30884530789999998</v>
      </c>
      <c r="X62" s="4">
        <v>0.31258277280000002</v>
      </c>
      <c r="Y62" s="4">
        <v>0.3014619805</v>
      </c>
      <c r="Z62" s="4">
        <v>0.32491279080000002</v>
      </c>
      <c r="AA62" s="4">
        <v>0.30806241340000001</v>
      </c>
      <c r="AB62" s="4">
        <v>0.31130591689999998</v>
      </c>
      <c r="AC62" s="4">
        <v>0.30010024880000002</v>
      </c>
    </row>
    <row r="63" spans="1:29">
      <c r="A63" s="5">
        <f t="shared" si="2"/>
        <v>2029</v>
      </c>
      <c r="B63" s="4">
        <v>0.3210191604</v>
      </c>
      <c r="C63" s="4">
        <v>0.30303874339999998</v>
      </c>
      <c r="D63" s="4">
        <v>0.3078498012</v>
      </c>
      <c r="E63" s="4">
        <v>0.29505703929999999</v>
      </c>
      <c r="F63" s="4">
        <v>0.32053412469999998</v>
      </c>
      <c r="G63" s="4">
        <v>0.30228126579999998</v>
      </c>
      <c r="H63" s="4">
        <v>0.3068680345</v>
      </c>
      <c r="I63" s="4">
        <v>0.29396139339999999</v>
      </c>
      <c r="K63" s="5">
        <f t="shared" si="1"/>
        <v>2029</v>
      </c>
      <c r="L63" s="4">
        <v>0.32353453310000002</v>
      </c>
      <c r="M63" s="4">
        <v>0.30702923669999999</v>
      </c>
      <c r="N63" s="4">
        <v>0.31040538049999999</v>
      </c>
      <c r="O63" s="4">
        <v>0.29870647659999999</v>
      </c>
      <c r="P63" s="4">
        <v>0.32303941819999998</v>
      </c>
      <c r="Q63" s="4">
        <v>0.30610251919999998</v>
      </c>
      <c r="R63" s="4">
        <v>0.30887665510000001</v>
      </c>
      <c r="S63" s="4">
        <v>0.29710150060000001</v>
      </c>
      <c r="U63" s="5">
        <f t="shared" si="3"/>
        <v>2029</v>
      </c>
      <c r="V63" s="4">
        <v>0.32522939350000002</v>
      </c>
      <c r="W63" s="4">
        <v>0.30938642220000001</v>
      </c>
      <c r="X63" s="4">
        <v>0.31379438840000001</v>
      </c>
      <c r="Y63" s="4">
        <v>0.30184771719999998</v>
      </c>
      <c r="Z63" s="4">
        <v>0.32499418689999998</v>
      </c>
      <c r="AA63" s="4">
        <v>0.30860701210000002</v>
      </c>
      <c r="AB63" s="4">
        <v>0.31255494280000001</v>
      </c>
      <c r="AC63" s="4">
        <v>0.30052277869999999</v>
      </c>
    </row>
    <row r="64" spans="1:29">
      <c r="A64" s="5">
        <f t="shared" si="2"/>
        <v>2029</v>
      </c>
      <c r="B64" s="4">
        <v>0.31984579660000001</v>
      </c>
      <c r="C64" s="4">
        <v>0.30251392780000003</v>
      </c>
      <c r="D64" s="4">
        <v>0.3064984462</v>
      </c>
      <c r="E64" s="4">
        <v>0.2948257876</v>
      </c>
      <c r="F64" s="4">
        <v>0.3192943969</v>
      </c>
      <c r="G64" s="4">
        <v>0.30182134030000002</v>
      </c>
      <c r="H64" s="4">
        <v>0.30542745770000002</v>
      </c>
      <c r="I64" s="4">
        <v>0.2936452068</v>
      </c>
      <c r="K64" s="5">
        <f t="shared" si="1"/>
        <v>2030</v>
      </c>
      <c r="L64" s="4">
        <v>0.32634509779999998</v>
      </c>
      <c r="M64" s="4">
        <v>0.30751213760000001</v>
      </c>
      <c r="N64" s="4">
        <v>0.31254504150000001</v>
      </c>
      <c r="O64" s="4">
        <v>0.29927607620000002</v>
      </c>
      <c r="P64" s="4">
        <v>0.3256279607</v>
      </c>
      <c r="Q64" s="4">
        <v>0.30621614870000002</v>
      </c>
      <c r="R64" s="4">
        <v>0.3110275616</v>
      </c>
      <c r="S64" s="4">
        <v>0.29765552200000001</v>
      </c>
      <c r="U64" s="5">
        <f t="shared" si="3"/>
        <v>2029</v>
      </c>
      <c r="V64" s="4">
        <v>0.32661470390000003</v>
      </c>
      <c r="W64" s="4">
        <v>0.30980137959999998</v>
      </c>
      <c r="X64" s="4">
        <v>0.31391067319999999</v>
      </c>
      <c r="Y64" s="4">
        <v>0.30292226919999998</v>
      </c>
      <c r="Z64" s="4">
        <v>0.32634403150000002</v>
      </c>
      <c r="AA64" s="4">
        <v>0.30931457680000002</v>
      </c>
      <c r="AB64" s="4">
        <v>0.31238016060000001</v>
      </c>
      <c r="AC64" s="4">
        <v>0.30108000689999997</v>
      </c>
    </row>
    <row r="65" spans="1:29">
      <c r="A65" s="5">
        <f t="shared" si="2"/>
        <v>2030</v>
      </c>
      <c r="B65" s="4">
        <v>0.31928606590000003</v>
      </c>
      <c r="C65" s="4">
        <v>0.30258425589999999</v>
      </c>
      <c r="D65" s="4">
        <v>0.30595228289999998</v>
      </c>
      <c r="E65" s="4">
        <v>0.29491032880000001</v>
      </c>
      <c r="F65" s="4">
        <v>0.31879274489999998</v>
      </c>
      <c r="G65" s="4">
        <v>0.30186820580000001</v>
      </c>
      <c r="H65" s="4">
        <v>0.30494906919999998</v>
      </c>
      <c r="I65" s="4">
        <v>0.29368096370000002</v>
      </c>
      <c r="K65" s="5">
        <f t="shared" si="1"/>
        <v>2030</v>
      </c>
      <c r="L65" s="4">
        <v>0.32513127549999998</v>
      </c>
      <c r="M65" s="4">
        <v>0.30779060149999998</v>
      </c>
      <c r="N65" s="4">
        <v>0.31071527100000002</v>
      </c>
      <c r="O65" s="4">
        <v>0.29940961269999999</v>
      </c>
      <c r="P65" s="4">
        <v>0.32451766069999999</v>
      </c>
      <c r="Q65" s="4">
        <v>0.3068434726</v>
      </c>
      <c r="R65" s="4">
        <v>0.30910832269999999</v>
      </c>
      <c r="S65" s="4">
        <v>0.29770681659999998</v>
      </c>
      <c r="U65" s="5">
        <f t="shared" si="3"/>
        <v>2030</v>
      </c>
      <c r="V65" s="4">
        <v>0.3269420656</v>
      </c>
      <c r="W65" s="4">
        <v>0.31005030480000001</v>
      </c>
      <c r="X65" s="4">
        <v>0.3145039295</v>
      </c>
      <c r="Y65" s="4">
        <v>0.30350250359999997</v>
      </c>
      <c r="Z65" s="4">
        <v>0.32654288869999998</v>
      </c>
      <c r="AA65" s="4">
        <v>0.30952461460000003</v>
      </c>
      <c r="AB65" s="4">
        <v>0.3132128643</v>
      </c>
      <c r="AC65" s="4">
        <v>0.30164967079999999</v>
      </c>
    </row>
    <row r="66" spans="1:29">
      <c r="A66" s="5">
        <f t="shared" si="2"/>
        <v>2030</v>
      </c>
      <c r="B66" s="4">
        <v>0.3211253489</v>
      </c>
      <c r="C66" s="4">
        <v>0.30340967000000002</v>
      </c>
      <c r="D66" s="4">
        <v>0.30797837360000002</v>
      </c>
      <c r="E66" s="4">
        <v>0.29527472380000003</v>
      </c>
      <c r="F66" s="4">
        <v>0.32090167419999999</v>
      </c>
      <c r="G66" s="4">
        <v>0.3030645387</v>
      </c>
      <c r="H66" s="4">
        <v>0.30674017710000001</v>
      </c>
      <c r="I66" s="4">
        <v>0.29381468579999998</v>
      </c>
      <c r="K66" s="5">
        <f t="shared" si="1"/>
        <v>2030</v>
      </c>
      <c r="L66" s="4">
        <v>0.32551804960000003</v>
      </c>
      <c r="M66" s="4">
        <v>0.30773355660000001</v>
      </c>
      <c r="N66" s="4">
        <v>0.31144956750000002</v>
      </c>
      <c r="O66" s="4">
        <v>0.29957352380000002</v>
      </c>
      <c r="P66" s="4">
        <v>0.32494530379999997</v>
      </c>
      <c r="Q66" s="4">
        <v>0.30670667829999998</v>
      </c>
      <c r="R66" s="4">
        <v>0.30989921479999999</v>
      </c>
      <c r="S66" s="4">
        <v>0.29790348020000001</v>
      </c>
      <c r="U66" s="5">
        <f t="shared" si="3"/>
        <v>2030</v>
      </c>
      <c r="V66" s="4">
        <v>0.3256065897</v>
      </c>
      <c r="W66" s="4">
        <v>0.31129658329999998</v>
      </c>
      <c r="X66" s="4">
        <v>0.31288387270000001</v>
      </c>
      <c r="Y66" s="4">
        <v>0.30385662460000001</v>
      </c>
      <c r="Z66" s="4">
        <v>0.32518527470000003</v>
      </c>
      <c r="AA66" s="4">
        <v>0.31074369839999999</v>
      </c>
      <c r="AB66" s="4">
        <v>0.31166485220000001</v>
      </c>
      <c r="AC66" s="4">
        <v>0.3018630196</v>
      </c>
    </row>
    <row r="67" spans="1:29">
      <c r="A67" s="5">
        <f t="shared" si="2"/>
        <v>2030</v>
      </c>
      <c r="B67" s="4">
        <v>0.32215106030000001</v>
      </c>
      <c r="C67" s="4">
        <v>0.30373662029999998</v>
      </c>
      <c r="D67" s="4">
        <v>0.30660491239999998</v>
      </c>
      <c r="E67" s="4">
        <v>0.29561510670000002</v>
      </c>
      <c r="F67" s="4">
        <v>0.32188063099999997</v>
      </c>
      <c r="G67" s="4">
        <v>0.30331097629999998</v>
      </c>
      <c r="H67" s="4">
        <v>0.30553319229999998</v>
      </c>
      <c r="I67" s="4">
        <v>0.29418485999999999</v>
      </c>
      <c r="K67" s="5">
        <f t="shared" si="1"/>
        <v>2030</v>
      </c>
      <c r="L67" s="4">
        <v>0.32550699989999998</v>
      </c>
      <c r="M67" s="4">
        <v>0.30785423210000001</v>
      </c>
      <c r="N67" s="4">
        <v>0.31102321900000002</v>
      </c>
      <c r="O67" s="4">
        <v>0.29938302</v>
      </c>
      <c r="P67" s="4">
        <v>0.32494885039999999</v>
      </c>
      <c r="Q67" s="4">
        <v>0.306860415</v>
      </c>
      <c r="R67" s="4">
        <v>0.30948974959999997</v>
      </c>
      <c r="S67" s="4">
        <v>0.29773068009999998</v>
      </c>
      <c r="U67" s="5">
        <f t="shared" si="3"/>
        <v>2030</v>
      </c>
      <c r="V67" s="4">
        <v>0.32571050559999998</v>
      </c>
      <c r="W67" s="4">
        <v>0.3117851029</v>
      </c>
      <c r="X67" s="4">
        <v>0.31328625180000003</v>
      </c>
      <c r="Y67" s="4">
        <v>0.30425345580000002</v>
      </c>
      <c r="Z67" s="4">
        <v>0.32529101469999999</v>
      </c>
      <c r="AA67" s="4">
        <v>0.311152029</v>
      </c>
      <c r="AB67" s="4">
        <v>0.31217221140000001</v>
      </c>
      <c r="AC67" s="4">
        <v>0.30272768970000002</v>
      </c>
    </row>
    <row r="68" spans="1:29">
      <c r="A68" s="5">
        <f t="shared" si="2"/>
        <v>2030</v>
      </c>
      <c r="B68" s="4">
        <v>0.3213357724</v>
      </c>
      <c r="C68" s="4">
        <v>0.30402940610000001</v>
      </c>
      <c r="D68" s="4">
        <v>0.30647907000000002</v>
      </c>
      <c r="E68" s="4">
        <v>0.29560748529999997</v>
      </c>
      <c r="F68" s="4">
        <v>0.32111472270000002</v>
      </c>
      <c r="G68" s="4">
        <v>0.303576175</v>
      </c>
      <c r="H68" s="4">
        <v>0.30553911760000002</v>
      </c>
      <c r="I68" s="4">
        <v>0.29418054669999999</v>
      </c>
      <c r="K68" s="5">
        <f t="shared" si="1"/>
        <v>2031</v>
      </c>
      <c r="L68" s="4">
        <v>0.32424223079999998</v>
      </c>
      <c r="M68" s="4">
        <v>0.30721861290000002</v>
      </c>
      <c r="N68" s="4">
        <v>0.31030327050000001</v>
      </c>
      <c r="O68" s="4">
        <v>0.29919971280000002</v>
      </c>
      <c r="P68" s="4">
        <v>0.32389856379999998</v>
      </c>
      <c r="Q68" s="4">
        <v>0.30649518440000001</v>
      </c>
      <c r="R68" s="4">
        <v>0.30881657820000002</v>
      </c>
      <c r="S68" s="4">
        <v>0.297554286</v>
      </c>
      <c r="U68" s="5">
        <f t="shared" si="3"/>
        <v>2030</v>
      </c>
      <c r="V68" s="4">
        <v>0.32628180289999997</v>
      </c>
      <c r="W68" s="4">
        <v>0.31249572129999997</v>
      </c>
      <c r="X68" s="4">
        <v>0.31221116100000001</v>
      </c>
      <c r="Y68" s="4">
        <v>0.30458284969999999</v>
      </c>
      <c r="Z68" s="4">
        <v>0.32579157269999998</v>
      </c>
      <c r="AA68" s="4">
        <v>0.31176134770000002</v>
      </c>
      <c r="AB68" s="4">
        <v>0.31110828689999998</v>
      </c>
      <c r="AC68" s="4">
        <v>0.3030828076</v>
      </c>
    </row>
    <row r="69" spans="1:29">
      <c r="A69" s="5">
        <f t="shared" si="2"/>
        <v>2031</v>
      </c>
      <c r="B69" s="4">
        <v>0.32155018149999998</v>
      </c>
      <c r="C69" s="4">
        <v>0.30420790860000002</v>
      </c>
      <c r="D69" s="4">
        <v>0.30660897869999998</v>
      </c>
      <c r="E69" s="4">
        <v>0.29575372459999999</v>
      </c>
      <c r="F69" s="4">
        <v>0.3212342561</v>
      </c>
      <c r="G69" s="4">
        <v>0.30360887450000001</v>
      </c>
      <c r="H69" s="4">
        <v>0.30563476150000002</v>
      </c>
      <c r="I69" s="4">
        <v>0.29441305829999997</v>
      </c>
      <c r="K69" s="5">
        <f t="shared" si="1"/>
        <v>2031</v>
      </c>
      <c r="L69" s="4">
        <v>0.32194318150000001</v>
      </c>
      <c r="M69" s="4">
        <v>0.3069923161</v>
      </c>
      <c r="N69" s="4">
        <v>0.30841140109999998</v>
      </c>
      <c r="O69" s="4">
        <v>0.29939622380000003</v>
      </c>
      <c r="P69" s="4">
        <v>0.32158494300000001</v>
      </c>
      <c r="Q69" s="4">
        <v>0.30633785920000001</v>
      </c>
      <c r="R69" s="4">
        <v>0.30681185589999999</v>
      </c>
      <c r="S69" s="4">
        <v>0.2976653105</v>
      </c>
      <c r="U69" s="5">
        <f t="shared" si="3"/>
        <v>2031</v>
      </c>
      <c r="V69" s="4">
        <v>0.32726180360000001</v>
      </c>
      <c r="W69" s="4">
        <v>0.3112157083</v>
      </c>
      <c r="X69" s="4">
        <v>0.31388181939999998</v>
      </c>
      <c r="Y69" s="4">
        <v>0.30341639949999999</v>
      </c>
      <c r="Z69" s="4">
        <v>0.32685321410000001</v>
      </c>
      <c r="AA69" s="4">
        <v>0.31056474499999998</v>
      </c>
      <c r="AB69" s="4">
        <v>0.31273487179999998</v>
      </c>
      <c r="AC69" s="4">
        <v>0.30195980630000002</v>
      </c>
    </row>
    <row r="70" spans="1:29">
      <c r="A70" s="5">
        <f t="shared" si="2"/>
        <v>2031</v>
      </c>
      <c r="B70" s="4">
        <v>0.31891764340000001</v>
      </c>
      <c r="C70" s="4">
        <v>0.30357673950000003</v>
      </c>
      <c r="D70" s="4">
        <v>0.30463020959999998</v>
      </c>
      <c r="E70" s="4">
        <v>0.2957972814</v>
      </c>
      <c r="F70" s="4">
        <v>0.3186208036</v>
      </c>
      <c r="G70" s="4">
        <v>0.30307780649999999</v>
      </c>
      <c r="H70" s="4">
        <v>0.30365616220000002</v>
      </c>
      <c r="I70" s="4">
        <v>0.29446400020000002</v>
      </c>
      <c r="K70" s="5">
        <f t="shared" si="1"/>
        <v>2031</v>
      </c>
      <c r="L70" s="4">
        <v>0.32353543140000002</v>
      </c>
      <c r="M70" s="4">
        <v>0.30720111680000001</v>
      </c>
      <c r="N70" s="4">
        <v>0.3088399792</v>
      </c>
      <c r="O70" s="4">
        <v>0.2993781727</v>
      </c>
      <c r="P70" s="4">
        <v>0.3231945047</v>
      </c>
      <c r="Q70" s="4">
        <v>0.30663790279999997</v>
      </c>
      <c r="R70" s="4">
        <v>0.30718660520000002</v>
      </c>
      <c r="S70" s="4">
        <v>0.2975474951</v>
      </c>
      <c r="U70" s="5">
        <f t="shared" si="3"/>
        <v>2031</v>
      </c>
      <c r="V70" s="4">
        <v>0.3273251921</v>
      </c>
      <c r="W70" s="4">
        <v>0.3104154959</v>
      </c>
      <c r="X70" s="4">
        <v>0.31371493</v>
      </c>
      <c r="Y70" s="4">
        <v>0.30291110850000003</v>
      </c>
      <c r="Z70" s="4">
        <v>0.32684965929999998</v>
      </c>
      <c r="AA70" s="4">
        <v>0.30973241810000002</v>
      </c>
      <c r="AB70" s="4">
        <v>0.31275183280000002</v>
      </c>
      <c r="AC70" s="4">
        <v>0.30154719969999999</v>
      </c>
    </row>
    <row r="71" spans="1:29">
      <c r="A71" s="5">
        <f t="shared" si="2"/>
        <v>2031</v>
      </c>
      <c r="B71" s="4">
        <v>0.32181794139999997</v>
      </c>
      <c r="C71" s="4">
        <v>0.3040798381</v>
      </c>
      <c r="D71" s="4">
        <v>0.30804331489999998</v>
      </c>
      <c r="E71" s="4">
        <v>0.29611890470000002</v>
      </c>
      <c r="F71" s="4">
        <v>0.32156774069999999</v>
      </c>
      <c r="G71" s="4">
        <v>0.30367813529999999</v>
      </c>
      <c r="H71" s="4">
        <v>0.3069888818</v>
      </c>
      <c r="I71" s="4">
        <v>0.29483025899999998</v>
      </c>
      <c r="K71" s="5">
        <f t="shared" si="1"/>
        <v>2031</v>
      </c>
      <c r="L71" s="4">
        <v>0.32020189380000003</v>
      </c>
      <c r="M71" s="4">
        <v>0.30674575430000001</v>
      </c>
      <c r="N71" s="4">
        <v>0.30750230309999999</v>
      </c>
      <c r="O71" s="4">
        <v>0.2995139698</v>
      </c>
      <c r="P71" s="4">
        <v>0.31994530719999997</v>
      </c>
      <c r="Q71" s="4">
        <v>0.3062476261</v>
      </c>
      <c r="R71" s="4">
        <v>0.30595543879999998</v>
      </c>
      <c r="S71" s="4">
        <v>0.29781208059999997</v>
      </c>
      <c r="U71" s="5">
        <f t="shared" si="3"/>
        <v>2031</v>
      </c>
      <c r="V71" s="4">
        <v>0.3265488017</v>
      </c>
      <c r="W71" s="4">
        <v>0.31028084659999999</v>
      </c>
      <c r="X71" s="4">
        <v>0.3128335176</v>
      </c>
      <c r="Y71" s="4">
        <v>0.30266851290000002</v>
      </c>
      <c r="Z71" s="4">
        <v>0.32612777859999997</v>
      </c>
      <c r="AA71" s="4">
        <v>0.30958447709999998</v>
      </c>
      <c r="AB71" s="4">
        <v>0.31177497799999998</v>
      </c>
      <c r="AC71" s="4">
        <v>0.30130803350000002</v>
      </c>
    </row>
    <row r="72" spans="1:29">
      <c r="A72" s="5">
        <f t="shared" si="2"/>
        <v>2031</v>
      </c>
      <c r="B72" s="4">
        <v>0.31843641280000001</v>
      </c>
      <c r="C72" s="4">
        <v>0.30393308419999998</v>
      </c>
      <c r="D72" s="4">
        <v>0.30578946870000001</v>
      </c>
      <c r="E72" s="4">
        <v>0.29630265820000001</v>
      </c>
      <c r="F72" s="4">
        <v>0.31820505719999997</v>
      </c>
      <c r="G72" s="4">
        <v>0.3035042845</v>
      </c>
      <c r="H72" s="4">
        <v>0.30478662890000002</v>
      </c>
      <c r="I72" s="4">
        <v>0.29505427010000002</v>
      </c>
      <c r="K72" s="5">
        <f t="shared" si="1"/>
        <v>2032</v>
      </c>
      <c r="L72" s="4">
        <v>0.31997588869999999</v>
      </c>
      <c r="M72" s="4">
        <v>0.30675789520000002</v>
      </c>
      <c r="N72" s="4">
        <v>0.30920119839999999</v>
      </c>
      <c r="O72" s="4">
        <v>0.29959641939999998</v>
      </c>
      <c r="P72" s="4">
        <v>0.31958483519999997</v>
      </c>
      <c r="Q72" s="4">
        <v>0.30614784509999998</v>
      </c>
      <c r="R72" s="4">
        <v>0.30756025219999999</v>
      </c>
      <c r="S72" s="4">
        <v>0.29778740450000002</v>
      </c>
      <c r="U72" s="5">
        <f t="shared" si="3"/>
        <v>2031</v>
      </c>
      <c r="V72" s="4">
        <v>0.32912504300000001</v>
      </c>
      <c r="W72" s="4">
        <v>0.31076655910000001</v>
      </c>
      <c r="X72" s="4">
        <v>0.31781431570000002</v>
      </c>
      <c r="Y72" s="4">
        <v>0.30322391910000002</v>
      </c>
      <c r="Z72" s="4">
        <v>0.32864625580000001</v>
      </c>
      <c r="AA72" s="4">
        <v>0.31009158510000001</v>
      </c>
      <c r="AB72" s="4">
        <v>0.31678281209999998</v>
      </c>
      <c r="AC72" s="4">
        <v>0.3017557152</v>
      </c>
    </row>
    <row r="73" spans="1:29">
      <c r="A73" s="5">
        <f t="shared" si="2"/>
        <v>2032</v>
      </c>
      <c r="B73" s="4">
        <v>0.31735566170000001</v>
      </c>
      <c r="C73" s="4">
        <v>0.30388793809999998</v>
      </c>
      <c r="D73" s="4">
        <v>0.30391971109999999</v>
      </c>
      <c r="E73" s="4">
        <v>0.29646233560000002</v>
      </c>
      <c r="F73" s="4">
        <v>0.31712282860000002</v>
      </c>
      <c r="G73" s="4">
        <v>0.30345912549999998</v>
      </c>
      <c r="H73" s="4">
        <v>0.3029959109</v>
      </c>
      <c r="I73" s="4">
        <v>0.29517824259999997</v>
      </c>
      <c r="K73" s="5">
        <f t="shared" ref="K73:K107" si="4">K69+1</f>
        <v>2032</v>
      </c>
      <c r="L73" s="4">
        <v>0.32226703610000001</v>
      </c>
      <c r="M73" s="4">
        <v>0.3066894496</v>
      </c>
      <c r="N73" s="4">
        <v>0.31151937480000003</v>
      </c>
      <c r="O73" s="4">
        <v>0.30014343609999999</v>
      </c>
      <c r="P73" s="4">
        <v>0.32185700340000001</v>
      </c>
      <c r="Q73" s="4">
        <v>0.30608502370000001</v>
      </c>
      <c r="R73" s="4">
        <v>0.30983183260000002</v>
      </c>
      <c r="S73" s="4">
        <v>0.29834476009999999</v>
      </c>
      <c r="U73" s="5">
        <f t="shared" si="3"/>
        <v>2032</v>
      </c>
      <c r="V73" s="4">
        <v>0.32635656839999999</v>
      </c>
      <c r="W73" s="4">
        <v>0.31067802280000001</v>
      </c>
      <c r="X73" s="4">
        <v>0.3140935004</v>
      </c>
      <c r="Y73" s="4">
        <v>0.30318512800000003</v>
      </c>
      <c r="Z73" s="4">
        <v>0.32584379299999999</v>
      </c>
      <c r="AA73" s="4">
        <v>0.309859461</v>
      </c>
      <c r="AB73" s="4">
        <v>0.31297816039999998</v>
      </c>
      <c r="AC73" s="4">
        <v>0.3016770359</v>
      </c>
    </row>
    <row r="74" spans="1:29">
      <c r="A74" s="5">
        <f t="shared" ref="A74:A108" si="5">A70+1</f>
        <v>2032</v>
      </c>
      <c r="B74" s="4">
        <v>0.3188918892</v>
      </c>
      <c r="C74" s="4">
        <v>0.30399832339999999</v>
      </c>
      <c r="D74" s="4">
        <v>0.30537305149999999</v>
      </c>
      <c r="E74" s="4">
        <v>0.29651248009999998</v>
      </c>
      <c r="F74" s="4">
        <v>0.31866048730000002</v>
      </c>
      <c r="G74" s="4">
        <v>0.30357125369999999</v>
      </c>
      <c r="H74" s="4">
        <v>0.30431711080000001</v>
      </c>
      <c r="I74" s="4">
        <v>0.29519924780000001</v>
      </c>
      <c r="K74" s="5">
        <f t="shared" si="4"/>
        <v>2032</v>
      </c>
      <c r="L74" s="4">
        <v>0.32215706910000003</v>
      </c>
      <c r="M74" s="4">
        <v>0.30738093840000003</v>
      </c>
      <c r="N74" s="4">
        <v>0.31237856790000001</v>
      </c>
      <c r="O74" s="4">
        <v>0.30120081980000002</v>
      </c>
      <c r="P74" s="4">
        <v>0.32181168650000003</v>
      </c>
      <c r="Q74" s="4">
        <v>0.30669214929999999</v>
      </c>
      <c r="R74" s="4">
        <v>0.31086563239999998</v>
      </c>
      <c r="S74" s="4">
        <v>0.29935022290000002</v>
      </c>
      <c r="U74" s="5">
        <f t="shared" ref="U74:U108" si="6">U70+1</f>
        <v>2032</v>
      </c>
      <c r="V74" s="4">
        <v>0.32399224939999999</v>
      </c>
      <c r="W74" s="4">
        <v>0.31033233529999998</v>
      </c>
      <c r="X74" s="4">
        <v>0.31055178160000002</v>
      </c>
      <c r="Y74" s="4">
        <v>0.30285286979999998</v>
      </c>
      <c r="Z74" s="4">
        <v>0.32348079880000002</v>
      </c>
      <c r="AA74" s="4">
        <v>0.30948999170000002</v>
      </c>
      <c r="AB74" s="4">
        <v>0.30957530329999999</v>
      </c>
      <c r="AC74" s="4">
        <v>0.30127309400000002</v>
      </c>
    </row>
    <row r="75" spans="1:29">
      <c r="A75" s="5">
        <f t="shared" si="5"/>
        <v>2032</v>
      </c>
      <c r="B75" s="4">
        <v>0.3167908727</v>
      </c>
      <c r="C75" s="4">
        <v>0.30411211840000002</v>
      </c>
      <c r="D75" s="4">
        <v>0.30372009659999999</v>
      </c>
      <c r="E75" s="4">
        <v>0.2968937116</v>
      </c>
      <c r="F75" s="4">
        <v>0.3164924429</v>
      </c>
      <c r="G75" s="4">
        <v>0.30357044249999998</v>
      </c>
      <c r="H75" s="4">
        <v>0.30274277550000001</v>
      </c>
      <c r="I75" s="4">
        <v>0.29552436720000003</v>
      </c>
      <c r="K75" s="5">
        <f t="shared" si="4"/>
        <v>2032</v>
      </c>
      <c r="L75" s="4">
        <v>0.32226825040000001</v>
      </c>
      <c r="M75" s="4">
        <v>0.30639344810000002</v>
      </c>
      <c r="N75" s="4">
        <v>0.31182123410000001</v>
      </c>
      <c r="O75" s="4">
        <v>0.29906550679999999</v>
      </c>
      <c r="P75" s="4">
        <v>0.32193450350000002</v>
      </c>
      <c r="Q75" s="4">
        <v>0.30563910249999998</v>
      </c>
      <c r="R75" s="4">
        <v>0.31023221969999998</v>
      </c>
      <c r="S75" s="4">
        <v>0.29720063829999999</v>
      </c>
      <c r="U75" s="5">
        <f t="shared" si="6"/>
        <v>2032</v>
      </c>
      <c r="V75" s="4">
        <v>0.324247169</v>
      </c>
      <c r="W75" s="4">
        <v>0.31059284110000002</v>
      </c>
      <c r="X75" s="4">
        <v>0.31180464930000001</v>
      </c>
      <c r="Y75" s="4">
        <v>0.30313897000000001</v>
      </c>
      <c r="Z75" s="4">
        <v>0.32379569180000001</v>
      </c>
      <c r="AA75" s="4">
        <v>0.30977386740000001</v>
      </c>
      <c r="AB75" s="4">
        <v>0.31082083840000002</v>
      </c>
      <c r="AC75" s="4">
        <v>0.30152351509999997</v>
      </c>
    </row>
    <row r="76" spans="1:29">
      <c r="A76" s="5">
        <f t="shared" si="5"/>
        <v>2032</v>
      </c>
      <c r="B76" s="4">
        <v>0.31752119810000001</v>
      </c>
      <c r="C76" s="4">
        <v>0.30462824420000001</v>
      </c>
      <c r="D76" s="4">
        <v>0.30510987890000002</v>
      </c>
      <c r="E76" s="4">
        <v>0.29686524759999999</v>
      </c>
      <c r="F76" s="4">
        <v>0.31722518599999999</v>
      </c>
      <c r="G76" s="4">
        <v>0.3040610453</v>
      </c>
      <c r="H76" s="4">
        <v>0.30401809079999997</v>
      </c>
      <c r="I76" s="4">
        <v>0.29548394439999998</v>
      </c>
      <c r="K76" s="5">
        <f t="shared" si="4"/>
        <v>2033</v>
      </c>
      <c r="L76" s="4">
        <v>0.32125479379999999</v>
      </c>
      <c r="M76" s="4">
        <v>0.3069101662</v>
      </c>
      <c r="N76" s="4">
        <v>0.31001839990000002</v>
      </c>
      <c r="O76" s="4">
        <v>0.29957503479999997</v>
      </c>
      <c r="P76" s="4">
        <v>0.32088336909999998</v>
      </c>
      <c r="Q76" s="4">
        <v>0.30610849870000001</v>
      </c>
      <c r="R76" s="4">
        <v>0.30843751400000002</v>
      </c>
      <c r="S76" s="4">
        <v>0.29778141120000001</v>
      </c>
      <c r="U76" s="5">
        <f t="shared" si="6"/>
        <v>2032</v>
      </c>
      <c r="V76" s="4">
        <v>0.3267796396</v>
      </c>
      <c r="W76" s="4">
        <v>0.31052246230000002</v>
      </c>
      <c r="X76" s="4">
        <v>0.31278484420000002</v>
      </c>
      <c r="Y76" s="4">
        <v>0.30300694389999999</v>
      </c>
      <c r="Z76" s="4">
        <v>0.32634177539999998</v>
      </c>
      <c r="AA76" s="4">
        <v>0.3097221456</v>
      </c>
      <c r="AB76" s="4">
        <v>0.31169164960000001</v>
      </c>
      <c r="AC76" s="4">
        <v>0.30135107300000002</v>
      </c>
    </row>
    <row r="77" spans="1:29">
      <c r="A77" s="5">
        <f t="shared" si="5"/>
        <v>2033</v>
      </c>
      <c r="B77" s="4">
        <v>0.31914036400000001</v>
      </c>
      <c r="C77" s="4">
        <v>0.30499052669999999</v>
      </c>
      <c r="D77" s="4">
        <v>0.30591755469999998</v>
      </c>
      <c r="E77" s="4">
        <v>0.29748292970000001</v>
      </c>
      <c r="F77" s="4">
        <v>0.31886769230000001</v>
      </c>
      <c r="G77" s="4">
        <v>0.30443459389999999</v>
      </c>
      <c r="H77" s="4">
        <v>0.30474663680000003</v>
      </c>
      <c r="I77" s="4">
        <v>0.29600348180000002</v>
      </c>
      <c r="K77" s="5">
        <f t="shared" si="4"/>
        <v>2033</v>
      </c>
      <c r="L77" s="4">
        <v>0.31985927489999999</v>
      </c>
      <c r="M77" s="4">
        <v>0.30616350120000002</v>
      </c>
      <c r="N77" s="4">
        <v>0.30962650679999998</v>
      </c>
      <c r="O77" s="4">
        <v>0.29913435859999998</v>
      </c>
      <c r="P77" s="4">
        <v>0.31945631660000001</v>
      </c>
      <c r="Q77" s="4">
        <v>0.30534141889999999</v>
      </c>
      <c r="R77" s="4">
        <v>0.30794809319999999</v>
      </c>
      <c r="S77" s="4">
        <v>0.29725613820000002</v>
      </c>
      <c r="U77" s="5">
        <f t="shared" si="6"/>
        <v>2033</v>
      </c>
      <c r="V77" s="4">
        <v>0.32808505659999998</v>
      </c>
      <c r="W77" s="4">
        <v>0.31093468740000002</v>
      </c>
      <c r="X77" s="4">
        <v>0.31526100909999999</v>
      </c>
      <c r="Y77" s="4">
        <v>0.30374965390000003</v>
      </c>
      <c r="Z77" s="4">
        <v>0.32765014460000003</v>
      </c>
      <c r="AA77" s="4">
        <v>0.31020466060000002</v>
      </c>
      <c r="AB77" s="4">
        <v>0.31419427659999999</v>
      </c>
      <c r="AC77" s="4">
        <v>0.30202939340000001</v>
      </c>
    </row>
    <row r="78" spans="1:29">
      <c r="A78" s="5">
        <f t="shared" si="5"/>
        <v>2033</v>
      </c>
      <c r="B78" s="4">
        <v>0.31798788080000001</v>
      </c>
      <c r="C78" s="4">
        <v>0.30461050579999999</v>
      </c>
      <c r="D78" s="4">
        <v>0.30550805559999999</v>
      </c>
      <c r="E78" s="4">
        <v>0.29761995340000003</v>
      </c>
      <c r="F78" s="4">
        <v>0.31764070529999999</v>
      </c>
      <c r="G78" s="4">
        <v>0.30400777109999999</v>
      </c>
      <c r="H78" s="4">
        <v>0.30433251389999999</v>
      </c>
      <c r="I78" s="4">
        <v>0.2962745484</v>
      </c>
      <c r="K78" s="5">
        <f t="shared" si="4"/>
        <v>2033</v>
      </c>
      <c r="L78" s="4">
        <v>0.32071068870000002</v>
      </c>
      <c r="M78" s="4">
        <v>0.30587531400000001</v>
      </c>
      <c r="N78" s="4">
        <v>0.31042491519999998</v>
      </c>
      <c r="O78" s="4">
        <v>0.29939797870000001</v>
      </c>
      <c r="P78" s="4">
        <v>0.32019696419999999</v>
      </c>
      <c r="Q78" s="4">
        <v>0.30505857339999998</v>
      </c>
      <c r="R78" s="4">
        <v>0.30871354340000001</v>
      </c>
      <c r="S78" s="4">
        <v>0.2975515695</v>
      </c>
      <c r="U78" s="5">
        <f t="shared" si="6"/>
        <v>2033</v>
      </c>
      <c r="V78" s="4">
        <v>0.32725825349999998</v>
      </c>
      <c r="W78" s="4">
        <v>0.30994919580000002</v>
      </c>
      <c r="X78" s="4">
        <v>0.31518771299999998</v>
      </c>
      <c r="Y78" s="4">
        <v>0.30262504769999998</v>
      </c>
      <c r="Z78" s="4">
        <v>0.32676085230000002</v>
      </c>
      <c r="AA78" s="4">
        <v>0.30915559510000001</v>
      </c>
      <c r="AB78" s="4">
        <v>0.3140388818</v>
      </c>
      <c r="AC78" s="4">
        <v>0.30089430439999998</v>
      </c>
    </row>
    <row r="79" spans="1:29">
      <c r="A79" s="5">
        <f t="shared" si="5"/>
        <v>2033</v>
      </c>
      <c r="B79" s="4">
        <v>0.31691183649999999</v>
      </c>
      <c r="C79" s="4">
        <v>0.30405577979999998</v>
      </c>
      <c r="D79" s="4">
        <v>0.30256483280000002</v>
      </c>
      <c r="E79" s="4">
        <v>0.29706803549999999</v>
      </c>
      <c r="F79" s="4">
        <v>0.31642639430000002</v>
      </c>
      <c r="G79" s="4">
        <v>0.30335096779999998</v>
      </c>
      <c r="H79" s="4">
        <v>0.3015242823</v>
      </c>
      <c r="I79" s="4">
        <v>0.29572584340000002</v>
      </c>
      <c r="K79" s="5">
        <f t="shared" si="4"/>
        <v>2033</v>
      </c>
      <c r="L79" s="4">
        <v>0.320631534</v>
      </c>
      <c r="M79" s="4">
        <v>0.30572468279999998</v>
      </c>
      <c r="N79" s="4">
        <v>0.31087005020000003</v>
      </c>
      <c r="O79" s="4">
        <v>0.29915406439999997</v>
      </c>
      <c r="P79" s="4">
        <v>0.32011897779999998</v>
      </c>
      <c r="Q79" s="4">
        <v>0.30490971859999999</v>
      </c>
      <c r="R79" s="4">
        <v>0.30964387069999999</v>
      </c>
      <c r="S79" s="4">
        <v>0.29766107390000002</v>
      </c>
      <c r="U79" s="5">
        <f t="shared" si="6"/>
        <v>2033</v>
      </c>
      <c r="V79" s="4">
        <v>0.32425182609999997</v>
      </c>
      <c r="W79" s="4">
        <v>0.30958303110000002</v>
      </c>
      <c r="X79" s="4">
        <v>0.31111611610000001</v>
      </c>
      <c r="Y79" s="4">
        <v>0.30210868140000002</v>
      </c>
      <c r="Z79" s="4">
        <v>0.32375596969999998</v>
      </c>
      <c r="AA79" s="4">
        <v>0.30877087559999999</v>
      </c>
      <c r="AB79" s="4">
        <v>0.31006922609999998</v>
      </c>
      <c r="AC79" s="4">
        <v>0.30043809859999998</v>
      </c>
    </row>
    <row r="80" spans="1:29">
      <c r="A80" s="5">
        <f t="shared" si="5"/>
        <v>2033</v>
      </c>
      <c r="B80" s="4">
        <v>0.31790532100000002</v>
      </c>
      <c r="C80" s="4">
        <v>0.30418060499999999</v>
      </c>
      <c r="D80" s="4">
        <v>0.3050475943</v>
      </c>
      <c r="E80" s="4">
        <v>0.29730657319999998</v>
      </c>
      <c r="F80" s="4">
        <v>0.3174788368</v>
      </c>
      <c r="G80" s="4">
        <v>0.30348878419999997</v>
      </c>
      <c r="H80" s="4">
        <v>0.3039809088</v>
      </c>
      <c r="I80" s="4">
        <v>0.29604502539999999</v>
      </c>
      <c r="K80" s="5">
        <f t="shared" si="4"/>
        <v>2034</v>
      </c>
      <c r="L80" s="4">
        <v>0.31988769989999999</v>
      </c>
      <c r="M80" s="4">
        <v>0.3057232218</v>
      </c>
      <c r="N80" s="4">
        <v>0.30959964000000001</v>
      </c>
      <c r="O80" s="4">
        <v>0.29922692519999999</v>
      </c>
      <c r="P80" s="4">
        <v>0.31945554749999999</v>
      </c>
      <c r="Q80" s="4">
        <v>0.30491473450000001</v>
      </c>
      <c r="R80" s="4">
        <v>0.30820600500000001</v>
      </c>
      <c r="S80" s="4">
        <v>0.29771073409999999</v>
      </c>
      <c r="U80" s="5">
        <f t="shared" si="6"/>
        <v>2033</v>
      </c>
      <c r="V80" s="4">
        <v>0.32543194710000001</v>
      </c>
      <c r="W80" s="4">
        <v>0.3095538223</v>
      </c>
      <c r="X80" s="4">
        <v>0.31239711469999998</v>
      </c>
      <c r="Y80" s="4">
        <v>0.30221268080000002</v>
      </c>
      <c r="Z80" s="4">
        <v>0.3248979857</v>
      </c>
      <c r="AA80" s="4">
        <v>0.30871649379999999</v>
      </c>
      <c r="AB80" s="4">
        <v>0.31129099900000001</v>
      </c>
      <c r="AC80" s="4">
        <v>0.30055217049999999</v>
      </c>
    </row>
    <row r="81" spans="1:29">
      <c r="A81" s="5">
        <f t="shared" si="5"/>
        <v>2034</v>
      </c>
      <c r="B81" s="4">
        <v>0.317488094</v>
      </c>
      <c r="C81" s="4">
        <v>0.3042394249</v>
      </c>
      <c r="D81" s="4">
        <v>0.30451870660000002</v>
      </c>
      <c r="E81" s="4">
        <v>0.29760968809999999</v>
      </c>
      <c r="F81" s="4">
        <v>0.31714926560000001</v>
      </c>
      <c r="G81" s="4">
        <v>0.30365415950000002</v>
      </c>
      <c r="H81" s="4">
        <v>0.30330882729999997</v>
      </c>
      <c r="I81" s="4">
        <v>0.29609466940000001</v>
      </c>
      <c r="K81" s="5">
        <f t="shared" si="4"/>
        <v>2034</v>
      </c>
      <c r="L81" s="4">
        <v>0.32376909609999999</v>
      </c>
      <c r="M81" s="4">
        <v>0.30575484390000002</v>
      </c>
      <c r="N81" s="4">
        <v>0.31250402970000002</v>
      </c>
      <c r="O81" s="4">
        <v>0.29916466940000003</v>
      </c>
      <c r="P81" s="4">
        <v>0.32323007300000001</v>
      </c>
      <c r="Q81" s="4">
        <v>0.30492484120000002</v>
      </c>
      <c r="R81" s="4">
        <v>0.31097668519999999</v>
      </c>
      <c r="S81" s="4">
        <v>0.29747204350000001</v>
      </c>
      <c r="U81" s="5">
        <f t="shared" si="6"/>
        <v>2034</v>
      </c>
      <c r="V81" s="4">
        <v>0.32587555470000001</v>
      </c>
      <c r="W81" s="4">
        <v>0.31026966969999997</v>
      </c>
      <c r="X81" s="4">
        <v>0.31222109479999999</v>
      </c>
      <c r="Y81" s="4">
        <v>0.30300179510000003</v>
      </c>
      <c r="Z81" s="4">
        <v>0.32544243859999999</v>
      </c>
      <c r="AA81" s="4">
        <v>0.30953765630000002</v>
      </c>
      <c r="AB81" s="4">
        <v>0.31088806369999999</v>
      </c>
      <c r="AC81" s="4">
        <v>0.30109865279999998</v>
      </c>
    </row>
    <row r="82" spans="1:29">
      <c r="A82" s="5">
        <f t="shared" si="5"/>
        <v>2034</v>
      </c>
      <c r="B82" s="4">
        <v>0.31733993719999998</v>
      </c>
      <c r="C82" s="4">
        <v>0.30385413360000002</v>
      </c>
      <c r="D82" s="4">
        <v>0.30471700419999997</v>
      </c>
      <c r="E82" s="4">
        <v>0.2971432383</v>
      </c>
      <c r="F82" s="4">
        <v>0.31700432719999999</v>
      </c>
      <c r="G82" s="4">
        <v>0.3032742343</v>
      </c>
      <c r="H82" s="4">
        <v>0.3034705674</v>
      </c>
      <c r="I82" s="4">
        <v>0.29555644419999999</v>
      </c>
      <c r="K82" s="5">
        <f t="shared" si="4"/>
        <v>2034</v>
      </c>
      <c r="L82" s="4">
        <v>0.32256291380000002</v>
      </c>
      <c r="M82" s="4">
        <v>0.3058616602</v>
      </c>
      <c r="N82" s="4">
        <v>0.31034608429999999</v>
      </c>
      <c r="O82" s="4">
        <v>0.2992464628</v>
      </c>
      <c r="P82" s="4">
        <v>0.32204346119999999</v>
      </c>
      <c r="Q82" s="4">
        <v>0.30505479200000002</v>
      </c>
      <c r="R82" s="4">
        <v>0.30884037590000002</v>
      </c>
      <c r="S82" s="4">
        <v>0.29755990760000001</v>
      </c>
      <c r="U82" s="5">
        <f t="shared" si="6"/>
        <v>2034</v>
      </c>
      <c r="V82" s="4">
        <v>0.32746648789999999</v>
      </c>
      <c r="W82" s="4">
        <v>0.31005616409999998</v>
      </c>
      <c r="X82" s="4">
        <v>0.31308381670000002</v>
      </c>
      <c r="Y82" s="4">
        <v>0.30231797420000001</v>
      </c>
      <c r="Z82" s="4">
        <v>0.32702606649999999</v>
      </c>
      <c r="AA82" s="4">
        <v>0.30934798279999998</v>
      </c>
      <c r="AB82" s="4">
        <v>0.31161975130000003</v>
      </c>
      <c r="AC82" s="4">
        <v>0.3004514707</v>
      </c>
    </row>
    <row r="83" spans="1:29">
      <c r="A83" s="5">
        <f t="shared" si="5"/>
        <v>2034</v>
      </c>
      <c r="B83" s="4">
        <v>0.31654514189999999</v>
      </c>
      <c r="C83" s="4">
        <v>0.30385729659999999</v>
      </c>
      <c r="D83" s="4">
        <v>0.30360047639999999</v>
      </c>
      <c r="E83" s="4">
        <v>0.29692472009999998</v>
      </c>
      <c r="F83" s="4">
        <v>0.31626370269999998</v>
      </c>
      <c r="G83" s="4">
        <v>0.30328173279999998</v>
      </c>
      <c r="H83" s="4">
        <v>0.30232522810000001</v>
      </c>
      <c r="I83" s="4">
        <v>0.29534465479999999</v>
      </c>
      <c r="K83" s="5">
        <f t="shared" si="4"/>
        <v>2034</v>
      </c>
      <c r="L83" s="4">
        <v>0.31926396950000002</v>
      </c>
      <c r="M83" s="4">
        <v>0.3057863435</v>
      </c>
      <c r="N83" s="4">
        <v>0.3062792124</v>
      </c>
      <c r="O83" s="4">
        <v>0.29909948860000002</v>
      </c>
      <c r="P83" s="4">
        <v>0.31875369669999998</v>
      </c>
      <c r="Q83" s="4">
        <v>0.30491888210000001</v>
      </c>
      <c r="R83" s="4">
        <v>0.30491033039999998</v>
      </c>
      <c r="S83" s="4">
        <v>0.29751308799999998</v>
      </c>
      <c r="U83" s="5">
        <f t="shared" si="6"/>
        <v>2034</v>
      </c>
      <c r="V83" s="4">
        <v>0.32921591880000001</v>
      </c>
      <c r="W83" s="4">
        <v>0.3103776419</v>
      </c>
      <c r="X83" s="4">
        <v>0.3144057817</v>
      </c>
      <c r="Y83" s="4">
        <v>0.30210353950000002</v>
      </c>
      <c r="Z83" s="4">
        <v>0.3287770988</v>
      </c>
      <c r="AA83" s="4">
        <v>0.30968838209999999</v>
      </c>
      <c r="AB83" s="4">
        <v>0.31298236750000002</v>
      </c>
      <c r="AC83" s="4">
        <v>0.30036110840000002</v>
      </c>
    </row>
    <row r="84" spans="1:29">
      <c r="A84" s="5">
        <f t="shared" si="5"/>
        <v>2034</v>
      </c>
      <c r="B84" s="4">
        <v>0.31750964990000002</v>
      </c>
      <c r="C84" s="4">
        <v>0.30428487780000002</v>
      </c>
      <c r="D84" s="4">
        <v>0.3022339752</v>
      </c>
      <c r="E84" s="4">
        <v>0.29741480110000001</v>
      </c>
      <c r="F84" s="4">
        <v>0.31716043640000002</v>
      </c>
      <c r="G84" s="4">
        <v>0.30364366549999999</v>
      </c>
      <c r="H84" s="4">
        <v>0.3009112377</v>
      </c>
      <c r="I84" s="4">
        <v>0.29590949529999999</v>
      </c>
      <c r="K84" s="5">
        <f t="shared" si="4"/>
        <v>2035</v>
      </c>
      <c r="L84" s="4">
        <v>0.32140504130000003</v>
      </c>
      <c r="M84" s="4">
        <v>0.30599086489999999</v>
      </c>
      <c r="N84" s="4">
        <v>0.30864584340000001</v>
      </c>
      <c r="O84" s="4">
        <v>0.29932434949999998</v>
      </c>
      <c r="P84" s="4">
        <v>0.32093520710000001</v>
      </c>
      <c r="Q84" s="4">
        <v>0.3051815115</v>
      </c>
      <c r="R84" s="4">
        <v>0.30719285169999999</v>
      </c>
      <c r="S84" s="4">
        <v>0.29762892279999997</v>
      </c>
      <c r="U84" s="5">
        <f t="shared" si="6"/>
        <v>2034</v>
      </c>
      <c r="V84" s="4">
        <v>0.32700604100000003</v>
      </c>
      <c r="W84" s="4">
        <v>0.31026998880000001</v>
      </c>
      <c r="X84" s="4">
        <v>0.31298905980000002</v>
      </c>
      <c r="Y84" s="4">
        <v>0.30192896279999998</v>
      </c>
      <c r="Z84" s="4">
        <v>0.32647365210000001</v>
      </c>
      <c r="AA84" s="4">
        <v>0.30948804549999998</v>
      </c>
      <c r="AB84" s="4">
        <v>0.31151931459999999</v>
      </c>
      <c r="AC84" s="4">
        <v>0.30017567550000002</v>
      </c>
    </row>
    <row r="85" spans="1:29">
      <c r="A85" s="5">
        <f t="shared" si="5"/>
        <v>2035</v>
      </c>
      <c r="B85" s="4">
        <v>0.31514355119999998</v>
      </c>
      <c r="C85" s="4">
        <v>0.30377971040000001</v>
      </c>
      <c r="D85" s="4">
        <v>0.30269674749999997</v>
      </c>
      <c r="E85" s="4">
        <v>0.29678490800000001</v>
      </c>
      <c r="F85" s="4">
        <v>0.31479602420000002</v>
      </c>
      <c r="G85" s="4">
        <v>0.30313006689999999</v>
      </c>
      <c r="H85" s="4">
        <v>0.30149930580000001</v>
      </c>
      <c r="I85" s="4">
        <v>0.29527285479999998</v>
      </c>
      <c r="K85" s="5">
        <f t="shared" si="4"/>
        <v>2035</v>
      </c>
      <c r="L85" s="4">
        <v>0.32161595100000001</v>
      </c>
      <c r="M85" s="4">
        <v>0.30633684420000001</v>
      </c>
      <c r="N85" s="4">
        <v>0.30784072400000001</v>
      </c>
      <c r="O85" s="4">
        <v>0.2995050225</v>
      </c>
      <c r="P85" s="4">
        <v>0.32120464240000002</v>
      </c>
      <c r="Q85" s="4">
        <v>0.3056450496</v>
      </c>
      <c r="R85" s="4">
        <v>0.30615061799999999</v>
      </c>
      <c r="S85" s="4">
        <v>0.29776707920000001</v>
      </c>
      <c r="U85" s="5">
        <f t="shared" si="6"/>
        <v>2035</v>
      </c>
      <c r="V85" s="4">
        <v>0.32688549210000001</v>
      </c>
      <c r="W85" s="4">
        <v>0.30983685420000001</v>
      </c>
      <c r="X85" s="4">
        <v>0.31321744010000002</v>
      </c>
      <c r="Y85" s="4">
        <v>0.3013288126</v>
      </c>
      <c r="Z85" s="4">
        <v>0.32641851910000003</v>
      </c>
      <c r="AA85" s="4">
        <v>0.30908087429999997</v>
      </c>
      <c r="AB85" s="4">
        <v>0.31179588809999997</v>
      </c>
      <c r="AC85" s="4">
        <v>0.29943615620000003</v>
      </c>
    </row>
    <row r="86" spans="1:29">
      <c r="A86" s="5">
        <f t="shared" si="5"/>
        <v>2035</v>
      </c>
      <c r="B86" s="4">
        <v>0.31675259560000002</v>
      </c>
      <c r="C86" s="4">
        <v>0.30444887819999999</v>
      </c>
      <c r="D86" s="4">
        <v>0.30322961209999999</v>
      </c>
      <c r="E86" s="4">
        <v>0.29794234250000001</v>
      </c>
      <c r="F86" s="4">
        <v>0.31645289650000002</v>
      </c>
      <c r="G86" s="4">
        <v>0.30383270080000002</v>
      </c>
      <c r="H86" s="4">
        <v>0.30195685249999998</v>
      </c>
      <c r="I86" s="4">
        <v>0.29627715989999998</v>
      </c>
      <c r="K86" s="5">
        <f t="shared" si="4"/>
        <v>2035</v>
      </c>
      <c r="L86" s="4">
        <v>0.3227628146</v>
      </c>
      <c r="M86" s="4">
        <v>0.30605957010000001</v>
      </c>
      <c r="N86" s="4">
        <v>0.30917864960000002</v>
      </c>
      <c r="O86" s="4">
        <v>0.299330657</v>
      </c>
      <c r="P86" s="4">
        <v>0.32242252399999999</v>
      </c>
      <c r="Q86" s="4">
        <v>0.30551313520000001</v>
      </c>
      <c r="R86" s="4">
        <v>0.30761293519999999</v>
      </c>
      <c r="S86" s="4">
        <v>0.29761726859999998</v>
      </c>
      <c r="U86" s="5">
        <f t="shared" si="6"/>
        <v>2035</v>
      </c>
      <c r="V86" s="4">
        <v>0.32811298579999998</v>
      </c>
      <c r="W86" s="4">
        <v>0.310013123</v>
      </c>
      <c r="X86" s="4">
        <v>0.31431304360000001</v>
      </c>
      <c r="Y86" s="4">
        <v>0.3021836812</v>
      </c>
      <c r="Z86" s="4">
        <v>0.32773600829999999</v>
      </c>
      <c r="AA86" s="4">
        <v>0.30934992369999997</v>
      </c>
      <c r="AB86" s="4">
        <v>0.31273573500000001</v>
      </c>
      <c r="AC86" s="4">
        <v>0.30007900129999998</v>
      </c>
    </row>
    <row r="87" spans="1:29">
      <c r="A87" s="5">
        <f t="shared" si="5"/>
        <v>2035</v>
      </c>
      <c r="B87" s="4">
        <v>0.31758655019999998</v>
      </c>
      <c r="C87" s="4">
        <v>0.30389903289999998</v>
      </c>
      <c r="D87" s="4">
        <v>0.30451607489999999</v>
      </c>
      <c r="E87" s="4">
        <v>0.2971759907</v>
      </c>
      <c r="F87" s="4">
        <v>0.3170851777</v>
      </c>
      <c r="G87" s="4">
        <v>0.30316655689999999</v>
      </c>
      <c r="H87" s="4">
        <v>0.30321926580000003</v>
      </c>
      <c r="I87" s="4">
        <v>0.29556306970000001</v>
      </c>
      <c r="K87" s="5">
        <f t="shared" si="4"/>
        <v>2035</v>
      </c>
      <c r="L87" s="4">
        <v>0.32155628250000001</v>
      </c>
      <c r="M87" s="4">
        <v>0.30629298910000002</v>
      </c>
      <c r="N87" s="4">
        <v>0.30808541369999998</v>
      </c>
      <c r="O87" s="4">
        <v>0.29966478470000002</v>
      </c>
      <c r="P87" s="4">
        <v>0.32128383090000001</v>
      </c>
      <c r="Q87" s="4">
        <v>0.3058178332</v>
      </c>
      <c r="R87" s="4">
        <v>0.30667510599999998</v>
      </c>
      <c r="S87" s="4">
        <v>0.29812490949999998</v>
      </c>
      <c r="U87" s="5">
        <f t="shared" si="6"/>
        <v>2035</v>
      </c>
      <c r="V87" s="4">
        <v>0.32768249980000003</v>
      </c>
      <c r="W87" s="4">
        <v>0.3094046131</v>
      </c>
      <c r="X87" s="4">
        <v>0.3129080528</v>
      </c>
      <c r="Y87" s="4">
        <v>0.30153814940000001</v>
      </c>
      <c r="Z87" s="4">
        <v>0.32715059530000001</v>
      </c>
      <c r="AA87" s="4">
        <v>0.30858201419999998</v>
      </c>
      <c r="AB87" s="4">
        <v>0.31151777730000002</v>
      </c>
      <c r="AC87" s="4">
        <v>0.29966926500000002</v>
      </c>
    </row>
    <row r="88" spans="1:29">
      <c r="A88" s="5">
        <f t="shared" si="5"/>
        <v>2035</v>
      </c>
      <c r="B88" s="4">
        <v>0.31905517719999998</v>
      </c>
      <c r="C88" s="4">
        <v>0.30426229339999999</v>
      </c>
      <c r="D88" s="4">
        <v>0.3055868773</v>
      </c>
      <c r="E88" s="4">
        <v>0.29763215700000001</v>
      </c>
      <c r="F88" s="4">
        <v>0.31853808379999998</v>
      </c>
      <c r="G88" s="4">
        <v>0.30348837150000002</v>
      </c>
      <c r="H88" s="4">
        <v>0.30437289690000002</v>
      </c>
      <c r="I88" s="4">
        <v>0.29599793229999999</v>
      </c>
      <c r="K88" s="5">
        <f t="shared" si="4"/>
        <v>2036</v>
      </c>
      <c r="L88" s="4">
        <v>0.32217798580000001</v>
      </c>
      <c r="M88" s="4">
        <v>0.30597698709999999</v>
      </c>
      <c r="N88" s="4">
        <v>0.30829246719999998</v>
      </c>
      <c r="O88" s="4">
        <v>0.29941293070000002</v>
      </c>
      <c r="P88" s="4">
        <v>0.32190742420000001</v>
      </c>
      <c r="Q88" s="4">
        <v>0.30545472550000002</v>
      </c>
      <c r="R88" s="4">
        <v>0.30689542310000001</v>
      </c>
      <c r="S88" s="4">
        <v>0.29788653450000002</v>
      </c>
      <c r="U88" s="5">
        <f t="shared" si="6"/>
        <v>2035</v>
      </c>
      <c r="V88" s="4">
        <v>0.32600799819999998</v>
      </c>
      <c r="W88" s="4">
        <v>0.30959153519999999</v>
      </c>
      <c r="X88" s="4">
        <v>0.30992778999999998</v>
      </c>
      <c r="Y88" s="4">
        <v>0.3010883634</v>
      </c>
      <c r="Z88" s="4">
        <v>0.32547126770000001</v>
      </c>
      <c r="AA88" s="4">
        <v>0.30871284929999998</v>
      </c>
      <c r="AB88" s="4">
        <v>0.3085546462</v>
      </c>
      <c r="AC88" s="4">
        <v>0.29927053640000001</v>
      </c>
    </row>
    <row r="89" spans="1:29">
      <c r="A89" s="5">
        <f t="shared" si="5"/>
        <v>2036</v>
      </c>
      <c r="B89" s="4">
        <v>0.31725936599999999</v>
      </c>
      <c r="C89" s="4">
        <v>0.30436886810000002</v>
      </c>
      <c r="D89" s="4">
        <v>0.30395477580000002</v>
      </c>
      <c r="E89" s="4">
        <v>0.29800136960000001</v>
      </c>
      <c r="F89" s="4">
        <v>0.3168208072</v>
      </c>
      <c r="G89" s="4">
        <v>0.30356160430000001</v>
      </c>
      <c r="H89" s="4">
        <v>0.30267465669999999</v>
      </c>
      <c r="I89" s="4">
        <v>0.29641546149999998</v>
      </c>
      <c r="K89" s="5">
        <f t="shared" si="4"/>
        <v>2036</v>
      </c>
      <c r="L89" s="4">
        <v>0.32150883790000001</v>
      </c>
      <c r="M89" s="4">
        <v>0.3053888172</v>
      </c>
      <c r="N89" s="4">
        <v>0.30728532310000001</v>
      </c>
      <c r="O89" s="4">
        <v>0.29867873680000001</v>
      </c>
      <c r="P89" s="4">
        <v>0.32131897180000002</v>
      </c>
      <c r="Q89" s="4">
        <v>0.30496806310000002</v>
      </c>
      <c r="R89" s="4">
        <v>0.30595367210000002</v>
      </c>
      <c r="S89" s="4">
        <v>0.29715637690000002</v>
      </c>
      <c r="U89" s="5">
        <f t="shared" si="6"/>
        <v>2036</v>
      </c>
      <c r="V89" s="4">
        <v>0.3273834551</v>
      </c>
      <c r="W89" s="4">
        <v>0.30945858030000001</v>
      </c>
      <c r="X89" s="4">
        <v>0.3115017612</v>
      </c>
      <c r="Y89" s="4">
        <v>0.30098852980000002</v>
      </c>
      <c r="Z89" s="4">
        <v>0.32686073450000003</v>
      </c>
      <c r="AA89" s="4">
        <v>0.30857751649999998</v>
      </c>
      <c r="AB89" s="4">
        <v>0.31023618559999999</v>
      </c>
      <c r="AC89" s="4">
        <v>0.29924719080000001</v>
      </c>
    </row>
    <row r="90" spans="1:29">
      <c r="A90" s="5">
        <f t="shared" si="5"/>
        <v>2036</v>
      </c>
      <c r="B90" s="4">
        <v>0.31790609479999998</v>
      </c>
      <c r="C90" s="4">
        <v>0.30423191259999999</v>
      </c>
      <c r="D90" s="4">
        <v>0.30466554689999997</v>
      </c>
      <c r="E90" s="4">
        <v>0.29772019690000001</v>
      </c>
      <c r="F90" s="4">
        <v>0.31740687150000002</v>
      </c>
      <c r="G90" s="4">
        <v>0.30342772400000001</v>
      </c>
      <c r="H90" s="4">
        <v>0.3034951575</v>
      </c>
      <c r="I90" s="4">
        <v>0.29613821439999999</v>
      </c>
      <c r="K90" s="5">
        <f t="shared" si="4"/>
        <v>2036</v>
      </c>
      <c r="L90" s="4">
        <v>0.32107314689999999</v>
      </c>
      <c r="M90" s="4">
        <v>0.30511189789999998</v>
      </c>
      <c r="N90" s="4">
        <v>0.3084386697</v>
      </c>
      <c r="O90" s="4">
        <v>0.298495658</v>
      </c>
      <c r="P90" s="4">
        <v>0.3205570874</v>
      </c>
      <c r="Q90" s="4">
        <v>0.3043131905</v>
      </c>
      <c r="R90" s="4">
        <v>0.30698457489999997</v>
      </c>
      <c r="S90" s="4">
        <v>0.29695560989999997</v>
      </c>
      <c r="U90" s="5">
        <f t="shared" si="6"/>
        <v>2036</v>
      </c>
      <c r="V90" s="4">
        <v>0.32826299580000001</v>
      </c>
      <c r="W90" s="4">
        <v>0.30895552920000002</v>
      </c>
      <c r="X90" s="4">
        <v>0.31098761829999999</v>
      </c>
      <c r="Y90" s="4">
        <v>0.30003057490000001</v>
      </c>
      <c r="Z90" s="4">
        <v>0.32765532209999998</v>
      </c>
      <c r="AA90" s="4">
        <v>0.30791612070000002</v>
      </c>
      <c r="AB90" s="4">
        <v>0.3096592621</v>
      </c>
      <c r="AC90" s="4">
        <v>0.29827131169999999</v>
      </c>
    </row>
    <row r="91" spans="1:29">
      <c r="A91" s="5">
        <f t="shared" si="5"/>
        <v>2036</v>
      </c>
      <c r="B91" s="4">
        <v>0.31907705679999998</v>
      </c>
      <c r="C91" s="4">
        <v>0.30573676760000001</v>
      </c>
      <c r="D91" s="4">
        <v>0.30762720339999999</v>
      </c>
      <c r="E91" s="4">
        <v>0.29924304699999998</v>
      </c>
      <c r="F91" s="4">
        <v>0.31861367940000002</v>
      </c>
      <c r="G91" s="4">
        <v>0.30492373029999997</v>
      </c>
      <c r="H91" s="4">
        <v>0.30631165939999999</v>
      </c>
      <c r="I91" s="4">
        <v>0.29780017079999999</v>
      </c>
      <c r="K91" s="5">
        <f t="shared" si="4"/>
        <v>2036</v>
      </c>
      <c r="L91" s="4">
        <v>0.32044935769999999</v>
      </c>
      <c r="M91" s="4">
        <v>0.30467041519999999</v>
      </c>
      <c r="N91" s="4">
        <v>0.30588541930000002</v>
      </c>
      <c r="O91" s="4">
        <v>0.29787149439999999</v>
      </c>
      <c r="P91" s="4">
        <v>0.31990859910000002</v>
      </c>
      <c r="Q91" s="4">
        <v>0.30392218500000001</v>
      </c>
      <c r="R91" s="4">
        <v>0.30443397360000002</v>
      </c>
      <c r="S91" s="4">
        <v>0.29633854479999999</v>
      </c>
      <c r="U91" s="5">
        <f t="shared" si="6"/>
        <v>2036</v>
      </c>
      <c r="V91" s="4">
        <v>0.32946461519999998</v>
      </c>
      <c r="W91" s="4">
        <v>0.3089078167</v>
      </c>
      <c r="X91" s="4">
        <v>0.3118076494</v>
      </c>
      <c r="Y91" s="4">
        <v>0.29967866329999998</v>
      </c>
      <c r="Z91" s="4">
        <v>0.32872408609999998</v>
      </c>
      <c r="AA91" s="4">
        <v>0.30774326089999998</v>
      </c>
      <c r="AB91" s="4">
        <v>0.31059794899999998</v>
      </c>
      <c r="AC91" s="4">
        <v>0.29797766840000001</v>
      </c>
    </row>
    <row r="92" spans="1:29">
      <c r="A92" s="5">
        <f t="shared" si="5"/>
        <v>2036</v>
      </c>
      <c r="B92" s="4">
        <v>0.31896087249999999</v>
      </c>
      <c r="C92" s="4">
        <v>0.30576722439999998</v>
      </c>
      <c r="D92" s="4">
        <v>0.30711164019999998</v>
      </c>
      <c r="E92" s="4">
        <v>0.2989020214</v>
      </c>
      <c r="F92" s="4">
        <v>0.31850597219999999</v>
      </c>
      <c r="G92" s="4">
        <v>0.30495232150000001</v>
      </c>
      <c r="H92" s="4">
        <v>0.30583475090000001</v>
      </c>
      <c r="I92" s="4">
        <v>0.29746740430000002</v>
      </c>
      <c r="K92" s="5">
        <f t="shared" si="4"/>
        <v>2037</v>
      </c>
      <c r="L92" s="4">
        <v>0.32227051010000002</v>
      </c>
      <c r="M92" s="4">
        <v>0.30504162309999999</v>
      </c>
      <c r="N92" s="4">
        <v>0.30853921810000001</v>
      </c>
      <c r="O92" s="4">
        <v>0.29836136130000002</v>
      </c>
      <c r="P92" s="4">
        <v>0.32170577639999998</v>
      </c>
      <c r="Q92" s="4">
        <v>0.3041929947</v>
      </c>
      <c r="R92" s="4">
        <v>0.30711579999999999</v>
      </c>
      <c r="S92" s="4">
        <v>0.29666118079999998</v>
      </c>
      <c r="U92" s="5">
        <f t="shared" si="6"/>
        <v>2036</v>
      </c>
      <c r="V92" s="4">
        <v>0.32535581250000001</v>
      </c>
      <c r="W92" s="4">
        <v>0.30919924859999998</v>
      </c>
      <c r="X92" s="4">
        <v>0.30975332770000003</v>
      </c>
      <c r="Y92" s="4">
        <v>0.30007200960000002</v>
      </c>
      <c r="Z92" s="4">
        <v>0.32460171180000003</v>
      </c>
      <c r="AA92" s="4">
        <v>0.30806887399999999</v>
      </c>
      <c r="AB92" s="4">
        <v>0.30847898169999999</v>
      </c>
      <c r="AC92" s="4">
        <v>0.29838193299999999</v>
      </c>
    </row>
    <row r="93" spans="1:29">
      <c r="A93" s="5">
        <f t="shared" si="5"/>
        <v>2037</v>
      </c>
      <c r="B93" s="4">
        <v>0.31875555109999998</v>
      </c>
      <c r="C93" s="4">
        <v>0.3061485296</v>
      </c>
      <c r="D93" s="4">
        <v>0.30701280689999999</v>
      </c>
      <c r="E93" s="4">
        <v>0.2990054023</v>
      </c>
      <c r="F93" s="4">
        <v>0.31827642909999998</v>
      </c>
      <c r="G93" s="4">
        <v>0.30534081089999998</v>
      </c>
      <c r="H93" s="4">
        <v>0.30581911480000001</v>
      </c>
      <c r="I93" s="4">
        <v>0.29763940129999999</v>
      </c>
      <c r="K93" s="5">
        <f t="shared" si="4"/>
        <v>2037</v>
      </c>
      <c r="L93" s="4">
        <v>0.319906264</v>
      </c>
      <c r="M93" s="4">
        <v>0.30533203240000001</v>
      </c>
      <c r="N93" s="4">
        <v>0.30478905620000002</v>
      </c>
      <c r="O93" s="4">
        <v>0.29826085079999998</v>
      </c>
      <c r="P93" s="4">
        <v>0.31923769950000003</v>
      </c>
      <c r="Q93" s="4">
        <v>0.3043910353</v>
      </c>
      <c r="R93" s="4">
        <v>0.30318683749999997</v>
      </c>
      <c r="S93" s="4">
        <v>0.2965706951</v>
      </c>
      <c r="U93" s="5">
        <f t="shared" si="6"/>
        <v>2037</v>
      </c>
      <c r="V93" s="4">
        <v>0.32611390429999998</v>
      </c>
      <c r="W93" s="4">
        <v>0.30988086250000002</v>
      </c>
      <c r="X93" s="4">
        <v>0.31082964480000003</v>
      </c>
      <c r="Y93" s="4">
        <v>0.30074461180000001</v>
      </c>
      <c r="Z93" s="4">
        <v>0.32528832120000001</v>
      </c>
      <c r="AA93" s="4">
        <v>0.30865677930000002</v>
      </c>
      <c r="AB93" s="4">
        <v>0.30956152840000001</v>
      </c>
      <c r="AC93" s="4">
        <v>0.29895561590000003</v>
      </c>
    </row>
    <row r="94" spans="1:29">
      <c r="A94" s="5">
        <f t="shared" si="5"/>
        <v>2037</v>
      </c>
      <c r="B94" s="4">
        <v>0.3187838281</v>
      </c>
      <c r="C94" s="4">
        <v>0.30584220090000003</v>
      </c>
      <c r="D94" s="4">
        <v>0.30670466629999998</v>
      </c>
      <c r="E94" s="4">
        <v>0.29846987959999999</v>
      </c>
      <c r="F94" s="4">
        <v>0.31832970919999998</v>
      </c>
      <c r="G94" s="4">
        <v>0.30503267560000003</v>
      </c>
      <c r="H94" s="4">
        <v>0.30548349520000001</v>
      </c>
      <c r="I94" s="4">
        <v>0.29714682910000001</v>
      </c>
      <c r="K94" s="5">
        <f t="shared" si="4"/>
        <v>2037</v>
      </c>
      <c r="L94" s="4">
        <v>0.322225019</v>
      </c>
      <c r="M94" s="4">
        <v>0.30579542539999999</v>
      </c>
      <c r="N94" s="4">
        <v>0.30770171559999998</v>
      </c>
      <c r="O94" s="4">
        <v>0.29874473070000002</v>
      </c>
      <c r="P94" s="4">
        <v>0.32154936369999998</v>
      </c>
      <c r="Q94" s="4">
        <v>0.30493216090000003</v>
      </c>
      <c r="R94" s="4">
        <v>0.30610676349999999</v>
      </c>
      <c r="S94" s="4">
        <v>0.29690240579999999</v>
      </c>
      <c r="U94" s="5">
        <f t="shared" si="6"/>
        <v>2037</v>
      </c>
      <c r="V94" s="4">
        <v>0.32501445890000003</v>
      </c>
      <c r="W94" s="4">
        <v>0.30993867180000001</v>
      </c>
      <c r="X94" s="4">
        <v>0.30921686819999999</v>
      </c>
      <c r="Y94" s="4">
        <v>0.30085227250000002</v>
      </c>
      <c r="Z94" s="4">
        <v>0.32423103790000002</v>
      </c>
      <c r="AA94" s="4">
        <v>0.30878714899999998</v>
      </c>
      <c r="AB94" s="4">
        <v>0.30782490730000001</v>
      </c>
      <c r="AC94" s="4">
        <v>0.29907019379999999</v>
      </c>
    </row>
    <row r="95" spans="1:29">
      <c r="A95" s="5">
        <f t="shared" si="5"/>
        <v>2037</v>
      </c>
      <c r="B95" s="4">
        <v>0.3179255513</v>
      </c>
      <c r="C95" s="4">
        <v>0.30546118719999998</v>
      </c>
      <c r="D95" s="4">
        <v>0.3051469671</v>
      </c>
      <c r="E95" s="4">
        <v>0.2979887712</v>
      </c>
      <c r="F95" s="4">
        <v>0.3174182096</v>
      </c>
      <c r="G95" s="4">
        <v>0.30466663290000001</v>
      </c>
      <c r="H95" s="4">
        <v>0.30381990749999999</v>
      </c>
      <c r="I95" s="4">
        <v>0.29651868390000002</v>
      </c>
      <c r="K95" s="5">
        <f t="shared" si="4"/>
        <v>2037</v>
      </c>
      <c r="L95" s="4">
        <v>0.32203420840000002</v>
      </c>
      <c r="M95" s="4">
        <v>0.30620115019999999</v>
      </c>
      <c r="N95" s="4">
        <v>0.30966608960000003</v>
      </c>
      <c r="O95" s="4">
        <v>0.3003262317</v>
      </c>
      <c r="P95" s="4">
        <v>0.32146657740000001</v>
      </c>
      <c r="Q95" s="4">
        <v>0.305438235</v>
      </c>
      <c r="R95" s="4">
        <v>0.30802237129999999</v>
      </c>
      <c r="S95" s="4">
        <v>0.29827659439999998</v>
      </c>
      <c r="U95" s="5">
        <f t="shared" si="6"/>
        <v>2037</v>
      </c>
      <c r="V95" s="4">
        <v>0.32824865469999998</v>
      </c>
      <c r="W95" s="4">
        <v>0.3093447124</v>
      </c>
      <c r="X95" s="4">
        <v>0.31148278200000001</v>
      </c>
      <c r="Y95" s="4">
        <v>0.30050555709999999</v>
      </c>
      <c r="Z95" s="4">
        <v>0.32740885339999998</v>
      </c>
      <c r="AA95" s="4">
        <v>0.30811636689999999</v>
      </c>
      <c r="AB95" s="4">
        <v>0.31013418770000001</v>
      </c>
      <c r="AC95" s="4">
        <v>0.29868314829999998</v>
      </c>
    </row>
    <row r="96" spans="1:29">
      <c r="A96" s="5">
        <f t="shared" si="5"/>
        <v>2037</v>
      </c>
      <c r="B96" s="4">
        <v>0.31967995500000002</v>
      </c>
      <c r="C96" s="4">
        <v>0.3059045427</v>
      </c>
      <c r="D96" s="4">
        <v>0.30759134640000002</v>
      </c>
      <c r="E96" s="4">
        <v>0.29893489540000001</v>
      </c>
      <c r="F96" s="4">
        <v>0.31895329639999997</v>
      </c>
      <c r="G96" s="4">
        <v>0.30494345579999999</v>
      </c>
      <c r="H96" s="4">
        <v>0.30626599259999998</v>
      </c>
      <c r="I96" s="4">
        <v>0.29743181530000001</v>
      </c>
      <c r="K96" s="5">
        <f t="shared" si="4"/>
        <v>2038</v>
      </c>
      <c r="L96" s="4">
        <v>0.3215973211</v>
      </c>
      <c r="M96" s="4">
        <v>0.30666876580000002</v>
      </c>
      <c r="N96" s="4">
        <v>0.30740987800000003</v>
      </c>
      <c r="O96" s="4">
        <v>0.30046694480000002</v>
      </c>
      <c r="P96" s="4">
        <v>0.3210304484</v>
      </c>
      <c r="Q96" s="4">
        <v>0.3059352119</v>
      </c>
      <c r="R96" s="4">
        <v>0.3058009786</v>
      </c>
      <c r="S96" s="4">
        <v>0.29843825369999999</v>
      </c>
      <c r="U96" s="5">
        <f t="shared" si="6"/>
        <v>2037</v>
      </c>
      <c r="V96" s="4">
        <v>0.32494600509999999</v>
      </c>
      <c r="W96" s="4">
        <v>0.3095412957</v>
      </c>
      <c r="X96" s="4">
        <v>0.31053798119999998</v>
      </c>
      <c r="Y96" s="4">
        <v>0.3012526445</v>
      </c>
      <c r="Z96" s="4">
        <v>0.32415756909999999</v>
      </c>
      <c r="AA96" s="4">
        <v>0.30827207559999997</v>
      </c>
      <c r="AB96" s="4">
        <v>0.30937826010000002</v>
      </c>
      <c r="AC96" s="4">
        <v>0.2993410614</v>
      </c>
    </row>
    <row r="97" spans="1:29">
      <c r="A97" s="5">
        <f t="shared" si="5"/>
        <v>2038</v>
      </c>
      <c r="B97" s="4">
        <v>0.3187560834</v>
      </c>
      <c r="C97" s="4">
        <v>0.30634379519999999</v>
      </c>
      <c r="D97" s="4">
        <v>0.30640429679999998</v>
      </c>
      <c r="E97" s="4">
        <v>0.29935349639999997</v>
      </c>
      <c r="F97" s="4">
        <v>0.31798430640000003</v>
      </c>
      <c r="G97" s="4">
        <v>0.30530190260000001</v>
      </c>
      <c r="H97" s="4">
        <v>0.30516621919999998</v>
      </c>
      <c r="I97" s="4">
        <v>0.297807302</v>
      </c>
      <c r="K97" s="5">
        <f t="shared" si="4"/>
        <v>2038</v>
      </c>
      <c r="L97" s="4">
        <v>0.32123635290000002</v>
      </c>
      <c r="M97" s="4">
        <v>0.3065446919</v>
      </c>
      <c r="N97" s="4">
        <v>0.30720034839999999</v>
      </c>
      <c r="O97" s="4">
        <v>0.30010435019999998</v>
      </c>
      <c r="P97" s="4">
        <v>0.32066814580000003</v>
      </c>
      <c r="Q97" s="4">
        <v>0.30574431140000002</v>
      </c>
      <c r="R97" s="4">
        <v>0.30565398739999999</v>
      </c>
      <c r="S97" s="4">
        <v>0.29808848919999997</v>
      </c>
      <c r="U97" s="5">
        <f t="shared" si="6"/>
        <v>2038</v>
      </c>
      <c r="V97" s="4">
        <v>0.32577100320000002</v>
      </c>
      <c r="W97" s="4">
        <v>0.30990991569999998</v>
      </c>
      <c r="X97" s="4">
        <v>0.3107524425</v>
      </c>
      <c r="Y97" s="4">
        <v>0.3012886145</v>
      </c>
      <c r="Z97" s="4">
        <v>0.32482856030000001</v>
      </c>
      <c r="AA97" s="4">
        <v>0.3084562226</v>
      </c>
      <c r="AB97" s="4">
        <v>0.30949686970000001</v>
      </c>
      <c r="AC97" s="4">
        <v>0.29946988470000002</v>
      </c>
    </row>
    <row r="98" spans="1:29">
      <c r="A98" s="5">
        <f t="shared" si="5"/>
        <v>2038</v>
      </c>
      <c r="B98" s="4">
        <v>0.31794656069999999</v>
      </c>
      <c r="C98" s="4">
        <v>0.3061413623</v>
      </c>
      <c r="D98" s="4">
        <v>0.30597800180000001</v>
      </c>
      <c r="E98" s="4">
        <v>0.29947549969999998</v>
      </c>
      <c r="F98" s="4">
        <v>0.31726761889999999</v>
      </c>
      <c r="G98" s="4">
        <v>0.3051962345</v>
      </c>
      <c r="H98" s="4">
        <v>0.30472724769999998</v>
      </c>
      <c r="I98" s="4">
        <v>0.29780248749999999</v>
      </c>
      <c r="K98" s="5">
        <f t="shared" si="4"/>
        <v>2038</v>
      </c>
      <c r="L98" s="4">
        <v>0.32223435700000003</v>
      </c>
      <c r="M98" s="4">
        <v>0.30656867500000001</v>
      </c>
      <c r="N98" s="4">
        <v>0.30807892999999997</v>
      </c>
      <c r="O98" s="4">
        <v>0.29968257980000002</v>
      </c>
      <c r="P98" s="4">
        <v>0.3213289553</v>
      </c>
      <c r="Q98" s="4">
        <v>0.3054108016</v>
      </c>
      <c r="R98" s="4">
        <v>0.30644606330000002</v>
      </c>
      <c r="S98" s="4">
        <v>0.29768761649999997</v>
      </c>
      <c r="U98" s="5">
        <f t="shared" si="6"/>
        <v>2038</v>
      </c>
      <c r="V98" s="4">
        <v>0.32699185870000003</v>
      </c>
      <c r="W98" s="4">
        <v>0.30991751070000001</v>
      </c>
      <c r="X98" s="4">
        <v>0.31132733839999999</v>
      </c>
      <c r="Y98" s="4">
        <v>0.30104068309999998</v>
      </c>
      <c r="Z98" s="4">
        <v>0.32604229750000002</v>
      </c>
      <c r="AA98" s="4">
        <v>0.30850552609999998</v>
      </c>
      <c r="AB98" s="4">
        <v>0.30996025760000001</v>
      </c>
      <c r="AC98" s="4">
        <v>0.29909548759999999</v>
      </c>
    </row>
    <row r="99" spans="1:29">
      <c r="A99" s="5">
        <f t="shared" si="5"/>
        <v>2038</v>
      </c>
      <c r="B99" s="4">
        <v>0.3173294612</v>
      </c>
      <c r="C99" s="4">
        <v>0.30599978309999998</v>
      </c>
      <c r="D99" s="4">
        <v>0.30525480780000003</v>
      </c>
      <c r="E99" s="4">
        <v>0.29916876050000002</v>
      </c>
      <c r="F99" s="4">
        <v>0.31662276950000001</v>
      </c>
      <c r="G99" s="4">
        <v>0.30506007670000002</v>
      </c>
      <c r="H99" s="4">
        <v>0.30402948200000002</v>
      </c>
      <c r="I99" s="4">
        <v>0.29750411450000003</v>
      </c>
      <c r="K99" s="5">
        <f t="shared" si="4"/>
        <v>2038</v>
      </c>
      <c r="L99" s="4">
        <v>0.32364034619999998</v>
      </c>
      <c r="M99" s="4">
        <v>0.30717208759999998</v>
      </c>
      <c r="N99" s="4">
        <v>0.30993500569999999</v>
      </c>
      <c r="O99" s="4">
        <v>0.30009624600000001</v>
      </c>
      <c r="P99" s="4">
        <v>0.32244508779999997</v>
      </c>
      <c r="Q99" s="4">
        <v>0.30570906660000002</v>
      </c>
      <c r="R99" s="4">
        <v>0.30867385739999997</v>
      </c>
      <c r="S99" s="4">
        <v>0.2985102878</v>
      </c>
      <c r="U99" s="5">
        <f t="shared" si="6"/>
        <v>2038</v>
      </c>
      <c r="V99" s="4">
        <v>0.3276434271</v>
      </c>
      <c r="W99" s="4">
        <v>0.30933087770000001</v>
      </c>
      <c r="X99" s="4">
        <v>0.3129533592</v>
      </c>
      <c r="Y99" s="4">
        <v>0.30045711629999999</v>
      </c>
      <c r="Z99" s="4">
        <v>0.3267026938</v>
      </c>
      <c r="AA99" s="4">
        <v>0.30790318249999998</v>
      </c>
      <c r="AB99" s="4">
        <v>0.31167959719999999</v>
      </c>
      <c r="AC99" s="4">
        <v>0.29860539850000001</v>
      </c>
    </row>
    <row r="100" spans="1:29">
      <c r="A100" s="5">
        <f t="shared" si="5"/>
        <v>2038</v>
      </c>
      <c r="B100" s="4">
        <v>0.31722477119999998</v>
      </c>
      <c r="C100" s="4">
        <v>0.30663890199999999</v>
      </c>
      <c r="D100" s="4">
        <v>0.30485771299999997</v>
      </c>
      <c r="E100" s="4">
        <v>0.29983869800000001</v>
      </c>
      <c r="F100" s="4">
        <v>0.3164370071</v>
      </c>
      <c r="G100" s="4">
        <v>0.30563557769999999</v>
      </c>
      <c r="H100" s="4">
        <v>0.30369858329999999</v>
      </c>
      <c r="I100" s="4">
        <v>0.29833790859999998</v>
      </c>
      <c r="K100" s="5">
        <f t="shared" si="4"/>
        <v>2039</v>
      </c>
      <c r="L100" s="4">
        <v>0.3241409428</v>
      </c>
      <c r="M100" s="4">
        <v>0.30750153609999997</v>
      </c>
      <c r="N100" s="4">
        <v>0.310814598</v>
      </c>
      <c r="O100" s="4">
        <v>0.29969595910000002</v>
      </c>
      <c r="P100" s="4">
        <v>0.32303372250000001</v>
      </c>
      <c r="Q100" s="4">
        <v>0.30587557110000002</v>
      </c>
      <c r="R100" s="4">
        <v>0.30945615050000003</v>
      </c>
      <c r="S100" s="4">
        <v>0.29814415090000002</v>
      </c>
      <c r="U100" s="5">
        <f t="shared" si="6"/>
        <v>2038</v>
      </c>
      <c r="V100" s="4">
        <v>0.32917155809999998</v>
      </c>
      <c r="W100" s="4">
        <v>0.3107276625</v>
      </c>
      <c r="X100" s="4">
        <v>0.31223217199999997</v>
      </c>
      <c r="Y100" s="4">
        <v>0.30134477399999998</v>
      </c>
      <c r="Z100" s="4">
        <v>0.32823989149999999</v>
      </c>
      <c r="AA100" s="4">
        <v>0.30914052619999999</v>
      </c>
      <c r="AB100" s="4">
        <v>0.31094307719999997</v>
      </c>
      <c r="AC100" s="4">
        <v>0.29948367729999997</v>
      </c>
    </row>
    <row r="101" spans="1:29">
      <c r="A101" s="5">
        <f t="shared" si="5"/>
        <v>2039</v>
      </c>
      <c r="B101" s="4">
        <v>0.31798804120000002</v>
      </c>
      <c r="C101" s="4">
        <v>0.30632180009999999</v>
      </c>
      <c r="D101" s="4">
        <v>0.30618987790000002</v>
      </c>
      <c r="E101" s="4">
        <v>0.29911014380000001</v>
      </c>
      <c r="F101" s="4">
        <v>0.31711854740000001</v>
      </c>
      <c r="G101" s="4">
        <v>0.30523546969999998</v>
      </c>
      <c r="H101" s="4">
        <v>0.30507620289999998</v>
      </c>
      <c r="I101" s="4">
        <v>0.29763691469999998</v>
      </c>
      <c r="K101" s="5">
        <f t="shared" si="4"/>
        <v>2039</v>
      </c>
      <c r="L101" s="4">
        <v>0.32479852370000001</v>
      </c>
      <c r="M101" s="4">
        <v>0.30698657260000001</v>
      </c>
      <c r="N101" s="4">
        <v>0.3094903584</v>
      </c>
      <c r="O101" s="4">
        <v>0.29926983889999997</v>
      </c>
      <c r="P101" s="4">
        <v>0.32366765600000003</v>
      </c>
      <c r="Q101" s="4">
        <v>0.30531166840000001</v>
      </c>
      <c r="R101" s="4">
        <v>0.30834800369999998</v>
      </c>
      <c r="S101" s="4">
        <v>0.29736971699999998</v>
      </c>
      <c r="U101" s="5">
        <f t="shared" si="6"/>
        <v>2039</v>
      </c>
      <c r="V101" s="4">
        <v>0.32861794010000001</v>
      </c>
      <c r="W101" s="4">
        <v>0.30995416100000001</v>
      </c>
      <c r="X101" s="4">
        <v>0.31226222770000001</v>
      </c>
      <c r="Y101" s="4">
        <v>0.3008264249</v>
      </c>
      <c r="Z101" s="4">
        <v>0.32769182959999998</v>
      </c>
      <c r="AA101" s="4">
        <v>0.30834783609999999</v>
      </c>
      <c r="AB101" s="4">
        <v>0.31094591649999997</v>
      </c>
      <c r="AC101" s="4">
        <v>0.29897898270000001</v>
      </c>
    </row>
    <row r="102" spans="1:29">
      <c r="A102" s="5">
        <f t="shared" si="5"/>
        <v>2039</v>
      </c>
      <c r="B102" s="4">
        <v>0.31730920569999999</v>
      </c>
      <c r="C102" s="4">
        <v>0.3057255103</v>
      </c>
      <c r="D102" s="4">
        <v>0.30585100500000001</v>
      </c>
      <c r="E102" s="4">
        <v>0.2990044791</v>
      </c>
      <c r="F102" s="4">
        <v>0.31637562460000002</v>
      </c>
      <c r="G102" s="4">
        <v>0.3046234659</v>
      </c>
      <c r="H102" s="4">
        <v>0.3045239589</v>
      </c>
      <c r="I102" s="4">
        <v>0.29703956990000002</v>
      </c>
      <c r="K102" s="5">
        <f t="shared" si="4"/>
        <v>2039</v>
      </c>
      <c r="L102" s="4">
        <v>0.32075794680000003</v>
      </c>
      <c r="M102" s="4">
        <v>0.30733638689999998</v>
      </c>
      <c r="N102" s="4">
        <v>0.30695585559999999</v>
      </c>
      <c r="O102" s="4">
        <v>0.29941962999999999</v>
      </c>
      <c r="P102" s="4">
        <v>0.31984975859999998</v>
      </c>
      <c r="Q102" s="4">
        <v>0.30588130359999999</v>
      </c>
      <c r="R102" s="4">
        <v>0.30538167490000001</v>
      </c>
      <c r="S102" s="4">
        <v>0.29758599530000002</v>
      </c>
      <c r="U102" s="5">
        <f t="shared" si="6"/>
        <v>2039</v>
      </c>
      <c r="V102" s="4">
        <v>0.32679929009999997</v>
      </c>
      <c r="W102" s="4">
        <v>0.30994482299999998</v>
      </c>
      <c r="X102" s="4">
        <v>0.31227038309999999</v>
      </c>
      <c r="Y102" s="4">
        <v>0.3013393539</v>
      </c>
      <c r="Z102" s="4">
        <v>0.32589484880000003</v>
      </c>
      <c r="AA102" s="4">
        <v>0.30834921009999999</v>
      </c>
      <c r="AB102" s="4">
        <v>0.31103408119999998</v>
      </c>
      <c r="AC102" s="4">
        <v>0.29926065130000001</v>
      </c>
    </row>
    <row r="103" spans="1:29">
      <c r="A103" s="5">
        <f t="shared" si="5"/>
        <v>2039</v>
      </c>
      <c r="B103" s="4">
        <v>0.3183707892</v>
      </c>
      <c r="C103" s="4">
        <v>0.30619510589999999</v>
      </c>
      <c r="D103" s="4">
        <v>0.3076017244</v>
      </c>
      <c r="E103" s="4">
        <v>0.29947843680000003</v>
      </c>
      <c r="F103" s="4">
        <v>0.3174456088</v>
      </c>
      <c r="G103" s="4">
        <v>0.30513904730000002</v>
      </c>
      <c r="H103" s="4">
        <v>0.3063519999</v>
      </c>
      <c r="I103" s="4">
        <v>0.2975892121</v>
      </c>
      <c r="K103" s="5">
        <f t="shared" si="4"/>
        <v>2039</v>
      </c>
      <c r="L103" s="4">
        <v>0.32380039490000001</v>
      </c>
      <c r="M103" s="4">
        <v>0.30784290580000001</v>
      </c>
      <c r="N103" s="4">
        <v>0.31020475730000002</v>
      </c>
      <c r="O103" s="4">
        <v>0.29977422879999999</v>
      </c>
      <c r="P103" s="4">
        <v>0.32298049080000002</v>
      </c>
      <c r="Q103" s="4">
        <v>0.3062439502</v>
      </c>
      <c r="R103" s="4">
        <v>0.30863899610000001</v>
      </c>
      <c r="S103" s="4">
        <v>0.29769338519999999</v>
      </c>
      <c r="U103" s="5">
        <f t="shared" si="6"/>
        <v>2039</v>
      </c>
      <c r="V103" s="4">
        <v>0.3256581784</v>
      </c>
      <c r="W103" s="4">
        <v>0.31121794159999999</v>
      </c>
      <c r="X103" s="4">
        <v>0.31179717140000002</v>
      </c>
      <c r="Y103" s="4">
        <v>0.30247431699999999</v>
      </c>
      <c r="Z103" s="4">
        <v>0.32459239299999998</v>
      </c>
      <c r="AA103" s="4">
        <v>0.30944791150000001</v>
      </c>
      <c r="AB103" s="4">
        <v>0.31056608549999998</v>
      </c>
      <c r="AC103" s="4">
        <v>0.3003730168</v>
      </c>
    </row>
    <row r="104" spans="1:29">
      <c r="A104" s="5">
        <f t="shared" si="5"/>
        <v>2039</v>
      </c>
      <c r="B104" s="4">
        <v>0.31794554139999998</v>
      </c>
      <c r="C104" s="4">
        <v>0.30564341389999999</v>
      </c>
      <c r="D104" s="4">
        <v>0.30864654850000001</v>
      </c>
      <c r="E104" s="4">
        <v>0.29842866979999999</v>
      </c>
      <c r="F104" s="4">
        <v>0.31694748610000001</v>
      </c>
      <c r="G104" s="4">
        <v>0.30430650069999998</v>
      </c>
      <c r="H104" s="4">
        <v>0.30705530920000002</v>
      </c>
      <c r="I104" s="4">
        <v>0.29647870710000002</v>
      </c>
      <c r="K104" s="5">
        <f t="shared" si="4"/>
        <v>2040</v>
      </c>
      <c r="L104" s="4">
        <v>0.32325361339999997</v>
      </c>
      <c r="M104" s="4">
        <v>0.30737640789999998</v>
      </c>
      <c r="N104" s="4">
        <v>0.30825431310000001</v>
      </c>
      <c r="O104" s="4">
        <v>0.29915739060000002</v>
      </c>
      <c r="P104" s="4">
        <v>0.32257942769999998</v>
      </c>
      <c r="Q104" s="4">
        <v>0.3057364407</v>
      </c>
      <c r="R104" s="4">
        <v>0.30651324270000002</v>
      </c>
      <c r="S104" s="4">
        <v>0.2968696046</v>
      </c>
      <c r="U104" s="5">
        <f t="shared" si="6"/>
        <v>2039</v>
      </c>
      <c r="V104" s="4">
        <v>0.32638707039999998</v>
      </c>
      <c r="W104" s="4">
        <v>0.31147840659999998</v>
      </c>
      <c r="X104" s="4">
        <v>0.31160062360000002</v>
      </c>
      <c r="Y104" s="4">
        <v>0.3023637616</v>
      </c>
      <c r="Z104" s="4">
        <v>0.32513992759999999</v>
      </c>
      <c r="AA104" s="4">
        <v>0.30954719819999998</v>
      </c>
      <c r="AB104" s="4">
        <v>0.31034054900000002</v>
      </c>
      <c r="AC104" s="4">
        <v>0.30009715580000002</v>
      </c>
    </row>
    <row r="105" spans="1:29">
      <c r="A105" s="5">
        <f t="shared" si="5"/>
        <v>2040</v>
      </c>
      <c r="B105" s="4">
        <v>0.31616291070000002</v>
      </c>
      <c r="C105" s="4">
        <v>0.30527462849999998</v>
      </c>
      <c r="D105" s="4">
        <v>0.3059131108</v>
      </c>
      <c r="E105" s="4">
        <v>0.29836662060000002</v>
      </c>
      <c r="F105" s="4">
        <v>0.3152583176</v>
      </c>
      <c r="G105" s="4">
        <v>0.3040675041</v>
      </c>
      <c r="H105" s="4">
        <v>0.30457357309999999</v>
      </c>
      <c r="I105" s="4">
        <v>0.2963912709</v>
      </c>
      <c r="K105" s="5">
        <f t="shared" si="4"/>
        <v>2040</v>
      </c>
      <c r="L105" s="4">
        <v>0.32416290990000002</v>
      </c>
      <c r="M105" s="4">
        <v>0.3076532387</v>
      </c>
      <c r="N105" s="4">
        <v>0.3109334165</v>
      </c>
      <c r="O105" s="4">
        <v>0.29963281069999997</v>
      </c>
      <c r="P105" s="4">
        <v>0.32346207960000001</v>
      </c>
      <c r="Q105" s="4">
        <v>0.30599612599999998</v>
      </c>
      <c r="R105" s="4">
        <v>0.30930031149999998</v>
      </c>
      <c r="S105" s="4">
        <v>0.29736410299999999</v>
      </c>
      <c r="U105" s="5">
        <f t="shared" si="6"/>
        <v>2040</v>
      </c>
      <c r="V105" s="4">
        <v>0.32824031310000001</v>
      </c>
      <c r="W105" s="4">
        <v>0.31167389470000001</v>
      </c>
      <c r="X105" s="4">
        <v>0.31441212010000003</v>
      </c>
      <c r="Y105" s="4">
        <v>0.30256113530000001</v>
      </c>
      <c r="Z105" s="4">
        <v>0.32713020030000001</v>
      </c>
      <c r="AA105" s="4">
        <v>0.30984017730000002</v>
      </c>
      <c r="AB105" s="4">
        <v>0.3131614325</v>
      </c>
      <c r="AC105" s="4">
        <v>0.30050595730000002</v>
      </c>
    </row>
    <row r="106" spans="1:29">
      <c r="A106" s="5">
        <f t="shared" si="5"/>
        <v>2040</v>
      </c>
      <c r="B106" s="4">
        <v>0.31348390910000001</v>
      </c>
      <c r="C106" s="4">
        <v>0.30396740690000001</v>
      </c>
      <c r="D106" s="4">
        <v>0.30448518619999998</v>
      </c>
      <c r="E106" s="4">
        <v>0.29707181329999999</v>
      </c>
      <c r="F106" s="4">
        <v>0.3126836617</v>
      </c>
      <c r="G106" s="4">
        <v>0.30285368940000001</v>
      </c>
      <c r="H106" s="4">
        <v>0.30315208119999998</v>
      </c>
      <c r="I106" s="4">
        <v>0.29509377060000003</v>
      </c>
      <c r="K106" s="5">
        <f t="shared" si="4"/>
        <v>2040</v>
      </c>
      <c r="L106" s="4">
        <v>0.32225670429999997</v>
      </c>
      <c r="M106" s="4">
        <v>0.30767250039999999</v>
      </c>
      <c r="N106" s="4">
        <v>0.30911442589999999</v>
      </c>
      <c r="O106" s="4">
        <v>0.2988420061</v>
      </c>
      <c r="P106" s="4">
        <v>0.32158958729999998</v>
      </c>
      <c r="Q106" s="4">
        <v>0.3058939114</v>
      </c>
      <c r="R106" s="4">
        <v>0.3077480621</v>
      </c>
      <c r="S106" s="4">
        <v>0.29657808969999999</v>
      </c>
      <c r="U106" s="5">
        <f t="shared" si="6"/>
        <v>2040</v>
      </c>
      <c r="V106" s="4">
        <v>0.32772842410000003</v>
      </c>
      <c r="W106" s="4">
        <v>0.31174059079999999</v>
      </c>
      <c r="X106" s="4">
        <v>0.31439017330000002</v>
      </c>
      <c r="Y106" s="4">
        <v>0.30248564519999999</v>
      </c>
      <c r="Z106" s="4">
        <v>0.32648805460000002</v>
      </c>
      <c r="AA106" s="4">
        <v>0.30960369609999999</v>
      </c>
      <c r="AB106" s="4">
        <v>0.31310830890000002</v>
      </c>
      <c r="AC106" s="4">
        <v>0.30034879339999998</v>
      </c>
    </row>
    <row r="107" spans="1:29">
      <c r="A107" s="5">
        <f t="shared" si="5"/>
        <v>2040</v>
      </c>
      <c r="B107" s="4">
        <v>0.31600257549999999</v>
      </c>
      <c r="C107" s="4">
        <v>0.3044813005</v>
      </c>
      <c r="D107" s="4">
        <v>0.30636458150000001</v>
      </c>
      <c r="E107" s="4">
        <v>0.2972886938</v>
      </c>
      <c r="F107" s="4">
        <v>0.31519452170000001</v>
      </c>
      <c r="G107" s="4">
        <v>0.30337573839999998</v>
      </c>
      <c r="H107" s="4">
        <v>0.30487079700000003</v>
      </c>
      <c r="I107" s="4">
        <v>0.29531988580000001</v>
      </c>
      <c r="K107" s="5">
        <f t="shared" si="4"/>
        <v>2040</v>
      </c>
      <c r="L107" s="4">
        <v>0.324438646</v>
      </c>
      <c r="M107" s="4">
        <v>0.3080624716</v>
      </c>
      <c r="N107" s="4">
        <v>0.311135473</v>
      </c>
      <c r="O107" s="4">
        <v>0.29916638890000002</v>
      </c>
      <c r="P107" s="4">
        <v>0.32377762339999999</v>
      </c>
      <c r="Q107" s="4">
        <v>0.30608778869999997</v>
      </c>
      <c r="R107" s="4">
        <v>0.30964046760000002</v>
      </c>
      <c r="S107" s="4">
        <v>0.29688243869999997</v>
      </c>
      <c r="U107" s="5">
        <f t="shared" si="6"/>
        <v>2040</v>
      </c>
      <c r="V107" s="4">
        <v>0.32980579360000001</v>
      </c>
      <c r="W107" s="4">
        <v>0.31261589940000001</v>
      </c>
      <c r="X107" s="4">
        <v>0.31393141369999999</v>
      </c>
      <c r="Y107" s="4">
        <v>0.30246896099999998</v>
      </c>
      <c r="Z107" s="4">
        <v>0.3285219171</v>
      </c>
      <c r="AA107" s="4">
        <v>0.31042719159999999</v>
      </c>
      <c r="AB107" s="4">
        <v>0.31252150290000003</v>
      </c>
      <c r="AC107" s="4">
        <v>0.30006275030000001</v>
      </c>
    </row>
    <row r="108" spans="1:29">
      <c r="A108" s="5">
        <f t="shared" si="5"/>
        <v>2040</v>
      </c>
      <c r="B108" s="4">
        <v>0.31586005610000001</v>
      </c>
      <c r="C108" s="4">
        <v>0.3045706836</v>
      </c>
      <c r="D108" s="4">
        <v>0.30604176150000001</v>
      </c>
      <c r="E108" s="4">
        <v>0.29752295410000001</v>
      </c>
      <c r="F108" s="4">
        <v>0.31510111470000002</v>
      </c>
      <c r="G108" s="4">
        <v>0.30348860490000001</v>
      </c>
      <c r="H108" s="4">
        <v>0.30443935630000002</v>
      </c>
      <c r="I108" s="4">
        <v>0.29551563710000001</v>
      </c>
      <c r="U108" s="5">
        <f t="shared" si="6"/>
        <v>2040</v>
      </c>
      <c r="V108" s="4">
        <v>0.32860190449999999</v>
      </c>
      <c r="W108" s="4">
        <v>0.31232889450000001</v>
      </c>
      <c r="X108" s="4">
        <v>0.31384419689999998</v>
      </c>
      <c r="Y108" s="4">
        <v>0.30239390869999999</v>
      </c>
      <c r="Z108" s="4">
        <v>0.32732240509999999</v>
      </c>
      <c r="AA108" s="4">
        <v>0.31018167190000001</v>
      </c>
      <c r="AB108" s="4">
        <v>0.31217896179999999</v>
      </c>
      <c r="AC108" s="4">
        <v>0.29993256530000001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I71" workbookViewId="0">
      <selection activeCell="R114" sqref="R114"/>
    </sheetView>
  </sheetViews>
  <sheetFormatPr baseColWidth="10" defaultRowHeight="15" x14ac:dyDescent="0"/>
  <cols>
    <col min="1" max="11" width="10.83203125" style="1"/>
    <col min="12" max="12" width="13" style="1" bestFit="1" customWidth="1"/>
    <col min="13" max="21" width="10.83203125" style="1"/>
    <col min="22" max="22" width="13" style="1" bestFit="1" customWidth="1"/>
    <col min="23" max="16384" width="10.83203125" style="1"/>
  </cols>
  <sheetData>
    <row r="1" spans="1:29">
      <c r="B1" s="1" t="s">
        <v>0</v>
      </c>
      <c r="O1" s="1" t="s">
        <v>1</v>
      </c>
      <c r="X1" s="1" t="s">
        <v>2</v>
      </c>
    </row>
    <row r="3" spans="1:29" ht="6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K3" s="2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  <c r="U3" s="2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</row>
    <row r="4" spans="1:29">
      <c r="A4" s="2">
        <v>2014</v>
      </c>
      <c r="B4" s="4">
        <v>0.39545099719999999</v>
      </c>
      <c r="C4" s="4">
        <v>0.40098845309999998</v>
      </c>
      <c r="D4" s="4">
        <v>0.36148664209999998</v>
      </c>
      <c r="E4" s="4">
        <v>0.33946824180000001</v>
      </c>
      <c r="F4" s="4">
        <v>0.36651996219999999</v>
      </c>
      <c r="G4" s="4">
        <v>0.37232241620000001</v>
      </c>
      <c r="H4" s="4">
        <v>0.38551736349999999</v>
      </c>
      <c r="I4" s="4">
        <v>0.40885246629999999</v>
      </c>
      <c r="K4" s="5">
        <v>2015</v>
      </c>
      <c r="L4" s="4">
        <v>0.2989185245</v>
      </c>
      <c r="M4" s="4">
        <v>0.26302990040000002</v>
      </c>
      <c r="N4" s="4">
        <v>0.28431221829999997</v>
      </c>
      <c r="O4" s="4">
        <v>0.25712856000000001</v>
      </c>
      <c r="P4" s="4">
        <v>0.29824068510000001</v>
      </c>
      <c r="Q4" s="4">
        <v>0.2618080585</v>
      </c>
      <c r="R4" s="4">
        <v>0.28367410990000003</v>
      </c>
      <c r="S4" s="4">
        <v>0.2564163216</v>
      </c>
      <c r="U4" s="2">
        <v>2014</v>
      </c>
      <c r="V4" s="3">
        <f>B4</f>
        <v>0.39545099719999999</v>
      </c>
      <c r="W4" s="3">
        <f t="shared" ref="W4:AC4" si="0">C4</f>
        <v>0.40098845309999998</v>
      </c>
      <c r="X4" s="3">
        <f t="shared" si="0"/>
        <v>0.36148664209999998</v>
      </c>
      <c r="Y4" s="3">
        <f t="shared" si="0"/>
        <v>0.33946824180000001</v>
      </c>
      <c r="Z4" s="3">
        <f t="shared" si="0"/>
        <v>0.36651996219999999</v>
      </c>
      <c r="AA4" s="3">
        <f t="shared" si="0"/>
        <v>0.37232241620000001</v>
      </c>
      <c r="AB4" s="3">
        <f t="shared" si="0"/>
        <v>0.38551736349999999</v>
      </c>
      <c r="AC4" s="3">
        <f t="shared" si="0"/>
        <v>0.40885246629999999</v>
      </c>
    </row>
    <row r="5" spans="1:29">
      <c r="A5" s="5">
        <v>2015</v>
      </c>
      <c r="B5" s="4">
        <v>0.2989185245</v>
      </c>
      <c r="C5" s="4">
        <v>0.26302990040000002</v>
      </c>
      <c r="D5" s="4">
        <v>0.28431221829999997</v>
      </c>
      <c r="E5" s="4">
        <v>0.25712856000000001</v>
      </c>
      <c r="F5" s="4">
        <v>0.29824068510000001</v>
      </c>
      <c r="G5" s="4">
        <v>0.2618080585</v>
      </c>
      <c r="H5" s="4">
        <v>0.28367410990000003</v>
      </c>
      <c r="I5" s="4">
        <v>0.2564163216</v>
      </c>
      <c r="K5" s="5">
        <v>2015</v>
      </c>
      <c r="L5" s="4">
        <v>0.29636027679999999</v>
      </c>
      <c r="M5" s="4">
        <v>0.26551720509999999</v>
      </c>
      <c r="N5" s="4">
        <v>0.28321110020000001</v>
      </c>
      <c r="O5" s="4">
        <v>0.25984656960000002</v>
      </c>
      <c r="P5" s="4">
        <v>0.2957274889</v>
      </c>
      <c r="Q5" s="4">
        <v>0.26452079849999999</v>
      </c>
      <c r="R5" s="4">
        <v>0.28254809040000001</v>
      </c>
      <c r="S5" s="4">
        <v>0.25916194819999999</v>
      </c>
      <c r="U5" s="5">
        <v>2015</v>
      </c>
      <c r="V5" s="4">
        <v>0.2989185245</v>
      </c>
      <c r="W5" s="4">
        <v>0.26302990040000002</v>
      </c>
      <c r="X5" s="4">
        <v>0.28431221829999997</v>
      </c>
      <c r="Y5" s="4">
        <v>0.25712856000000001</v>
      </c>
      <c r="Z5" s="4">
        <v>0.29824068510000001</v>
      </c>
      <c r="AA5" s="4">
        <v>0.2618080585</v>
      </c>
      <c r="AB5" s="4">
        <v>0.28367410990000003</v>
      </c>
      <c r="AC5" s="4">
        <v>0.2564163216</v>
      </c>
    </row>
    <row r="6" spans="1:29">
      <c r="A6" s="5">
        <v>2015</v>
      </c>
      <c r="B6" s="4">
        <v>0.29636027679999999</v>
      </c>
      <c r="C6" s="4">
        <v>0.26551720509999999</v>
      </c>
      <c r="D6" s="4">
        <v>0.28321110020000001</v>
      </c>
      <c r="E6" s="4">
        <v>0.25984656960000002</v>
      </c>
      <c r="F6" s="4">
        <v>0.2957274889</v>
      </c>
      <c r="G6" s="4">
        <v>0.26452079849999999</v>
      </c>
      <c r="H6" s="4">
        <v>0.28254809040000001</v>
      </c>
      <c r="I6" s="4">
        <v>0.25916194819999999</v>
      </c>
      <c r="K6" s="5">
        <v>2015</v>
      </c>
      <c r="L6" s="4">
        <v>0.30470436649999999</v>
      </c>
      <c r="M6" s="4">
        <v>0.26722975560000001</v>
      </c>
      <c r="N6" s="4">
        <v>0.29023834300000001</v>
      </c>
      <c r="O6" s="4">
        <v>0.26192323140000001</v>
      </c>
      <c r="P6" s="4">
        <v>0.30408372350000001</v>
      </c>
      <c r="Q6" s="4">
        <v>0.26624305390000003</v>
      </c>
      <c r="R6" s="4">
        <v>0.28959026919999997</v>
      </c>
      <c r="S6" s="4">
        <v>0.26124930349999997</v>
      </c>
      <c r="U6" s="5">
        <v>2015</v>
      </c>
      <c r="V6" s="4">
        <v>0.29636027679999999</v>
      </c>
      <c r="W6" s="4">
        <v>0.26551720509999999</v>
      </c>
      <c r="X6" s="4">
        <v>0.28321110020000001</v>
      </c>
      <c r="Y6" s="4">
        <v>0.25984656960000002</v>
      </c>
      <c r="Z6" s="4">
        <v>0.2957274889</v>
      </c>
      <c r="AA6" s="4">
        <v>0.26452079849999999</v>
      </c>
      <c r="AB6" s="4">
        <v>0.28254809040000001</v>
      </c>
      <c r="AC6" s="4">
        <v>0.25916194819999999</v>
      </c>
    </row>
    <row r="7" spans="1:29">
      <c r="A7" s="5">
        <v>2015</v>
      </c>
      <c r="B7" s="4">
        <v>0.30470436649999999</v>
      </c>
      <c r="C7" s="4">
        <v>0.26722975560000001</v>
      </c>
      <c r="D7" s="4">
        <v>0.29023834300000001</v>
      </c>
      <c r="E7" s="4">
        <v>0.26192323140000001</v>
      </c>
      <c r="F7" s="4">
        <v>0.30408372350000001</v>
      </c>
      <c r="G7" s="4">
        <v>0.26624305390000003</v>
      </c>
      <c r="H7" s="4">
        <v>0.28959026919999997</v>
      </c>
      <c r="I7" s="4">
        <v>0.26124930349999997</v>
      </c>
      <c r="K7" s="5">
        <v>2015</v>
      </c>
      <c r="L7" s="4">
        <v>0.30339676560000001</v>
      </c>
      <c r="M7" s="4">
        <v>0.26823657960000002</v>
      </c>
      <c r="N7" s="4">
        <v>0.28750592019999999</v>
      </c>
      <c r="O7" s="4">
        <v>0.26202886650000001</v>
      </c>
      <c r="P7" s="4">
        <v>0.30259016350000001</v>
      </c>
      <c r="Q7" s="4">
        <v>0.26725878380000001</v>
      </c>
      <c r="R7" s="4">
        <v>0.2872645224</v>
      </c>
      <c r="S7" s="4">
        <v>0.26175212209999998</v>
      </c>
      <c r="U7" s="5">
        <v>2015</v>
      </c>
      <c r="V7" s="4">
        <v>0.30470436649999999</v>
      </c>
      <c r="W7" s="4">
        <v>0.26722975560000001</v>
      </c>
      <c r="X7" s="4">
        <v>0.29023834300000001</v>
      </c>
      <c r="Y7" s="4">
        <v>0.26192323140000001</v>
      </c>
      <c r="Z7" s="4">
        <v>0.30408372350000001</v>
      </c>
      <c r="AA7" s="4">
        <v>0.26624305390000003</v>
      </c>
      <c r="AB7" s="4">
        <v>0.28959026919999997</v>
      </c>
      <c r="AC7" s="4">
        <v>0.26124930349999997</v>
      </c>
    </row>
    <row r="8" spans="1:29">
      <c r="A8" s="5">
        <v>2015</v>
      </c>
      <c r="B8" s="4">
        <v>0.30339676560000001</v>
      </c>
      <c r="C8" s="4">
        <v>0.26823657960000002</v>
      </c>
      <c r="D8" s="4">
        <v>0.28750592019999999</v>
      </c>
      <c r="E8" s="4">
        <v>0.26202886650000001</v>
      </c>
      <c r="F8" s="4">
        <v>0.30259016350000001</v>
      </c>
      <c r="G8" s="4">
        <v>0.26725878380000001</v>
      </c>
      <c r="H8" s="4">
        <v>0.2872645224</v>
      </c>
      <c r="I8" s="4">
        <v>0.26175212209999998</v>
      </c>
      <c r="K8" s="5">
        <f>K4+1</f>
        <v>2016</v>
      </c>
      <c r="L8" s="4">
        <v>0.30033827019999998</v>
      </c>
      <c r="M8" s="4">
        <v>0.2660859974</v>
      </c>
      <c r="N8" s="4">
        <v>0.28318237330000001</v>
      </c>
      <c r="O8" s="4">
        <v>0.26098947160000002</v>
      </c>
      <c r="P8" s="4">
        <v>0.29995807000000002</v>
      </c>
      <c r="Q8" s="4">
        <v>0.26541209139999999</v>
      </c>
      <c r="R8" s="4">
        <v>0.28258216580000001</v>
      </c>
      <c r="S8" s="4">
        <v>0.26034411639999999</v>
      </c>
      <c r="U8" s="5">
        <v>2015</v>
      </c>
      <c r="V8" s="4">
        <v>0.30339676560000001</v>
      </c>
      <c r="W8" s="4">
        <v>0.26823657960000002</v>
      </c>
      <c r="X8" s="4">
        <v>0.28750592019999999</v>
      </c>
      <c r="Y8" s="4">
        <v>0.26202886650000001</v>
      </c>
      <c r="Z8" s="4">
        <v>0.30259016350000001</v>
      </c>
      <c r="AA8" s="4">
        <v>0.26725878380000001</v>
      </c>
      <c r="AB8" s="4">
        <v>0.2872645224</v>
      </c>
      <c r="AC8" s="4">
        <v>0.26175212209999998</v>
      </c>
    </row>
    <row r="9" spans="1:29">
      <c r="A9" s="5">
        <f>A5+1</f>
        <v>2016</v>
      </c>
      <c r="B9" s="4">
        <v>0.30033827019999998</v>
      </c>
      <c r="C9" s="4">
        <v>0.2660859974</v>
      </c>
      <c r="D9" s="4">
        <v>0.28318237330000001</v>
      </c>
      <c r="E9" s="4">
        <v>0.26098947160000002</v>
      </c>
      <c r="F9" s="4">
        <v>0.29995807000000002</v>
      </c>
      <c r="G9" s="4">
        <v>0.26541209139999999</v>
      </c>
      <c r="H9" s="4">
        <v>0.28258216580000001</v>
      </c>
      <c r="I9" s="4">
        <v>0.26034411639999999</v>
      </c>
      <c r="K9" s="5">
        <f t="shared" ref="K9:K72" si="1">K5+1</f>
        <v>2016</v>
      </c>
      <c r="L9" s="4">
        <v>0.29926685450000001</v>
      </c>
      <c r="M9" s="4">
        <v>0.26741938110000002</v>
      </c>
      <c r="N9" s="4">
        <v>0.28558627759999999</v>
      </c>
      <c r="O9" s="4">
        <v>0.26246565389999998</v>
      </c>
      <c r="P9" s="4">
        <v>0.29870044350000002</v>
      </c>
      <c r="Q9" s="4">
        <v>0.2667522558</v>
      </c>
      <c r="R9" s="4">
        <v>0.28504283990000001</v>
      </c>
      <c r="S9" s="4">
        <v>0.26182852690000002</v>
      </c>
      <c r="U9" s="5">
        <f>U5+1</f>
        <v>2016</v>
      </c>
      <c r="V9" s="4">
        <v>0.30033827019999998</v>
      </c>
      <c r="W9" s="4">
        <v>0.2660859974</v>
      </c>
      <c r="X9" s="4">
        <v>0.28318237330000001</v>
      </c>
      <c r="Y9" s="4">
        <v>0.26098947160000002</v>
      </c>
      <c r="Z9" s="4">
        <v>0.29995807000000002</v>
      </c>
      <c r="AA9" s="4">
        <v>0.26541209139999999</v>
      </c>
      <c r="AB9" s="4">
        <v>0.28258216580000001</v>
      </c>
      <c r="AC9" s="4">
        <v>0.26034411639999999</v>
      </c>
    </row>
    <row r="10" spans="1:29">
      <c r="A10" s="5">
        <f t="shared" ref="A10:A73" si="2">A6+1</f>
        <v>2016</v>
      </c>
      <c r="B10" s="4">
        <v>0.29926685450000001</v>
      </c>
      <c r="C10" s="4">
        <v>0.26741938110000002</v>
      </c>
      <c r="D10" s="4">
        <v>0.28558627759999999</v>
      </c>
      <c r="E10" s="4">
        <v>0.26246565389999998</v>
      </c>
      <c r="F10" s="4">
        <v>0.29870044350000002</v>
      </c>
      <c r="G10" s="4">
        <v>0.2667522558</v>
      </c>
      <c r="H10" s="4">
        <v>0.28504283990000001</v>
      </c>
      <c r="I10" s="4">
        <v>0.26182852690000002</v>
      </c>
      <c r="K10" s="5">
        <f t="shared" si="1"/>
        <v>2016</v>
      </c>
      <c r="L10" s="4">
        <v>0.31139823129999999</v>
      </c>
      <c r="M10" s="4">
        <v>0.26926070070000002</v>
      </c>
      <c r="N10" s="4">
        <v>0.29521413670000002</v>
      </c>
      <c r="O10" s="4">
        <v>0.26373716419999998</v>
      </c>
      <c r="P10" s="4">
        <v>0.31086596640000003</v>
      </c>
      <c r="Q10" s="4">
        <v>0.26822194040000003</v>
      </c>
      <c r="R10" s="4">
        <v>0.29463272689999997</v>
      </c>
      <c r="S10" s="4">
        <v>0.26310371290000001</v>
      </c>
      <c r="U10" s="5">
        <f t="shared" ref="U10:U73" si="3">U6+1</f>
        <v>2016</v>
      </c>
      <c r="V10" s="4">
        <v>0.29926685450000001</v>
      </c>
      <c r="W10" s="4">
        <v>0.26741938110000002</v>
      </c>
      <c r="X10" s="4">
        <v>0.28558627759999999</v>
      </c>
      <c r="Y10" s="4">
        <v>0.26246565389999998</v>
      </c>
      <c r="Z10" s="4">
        <v>0.29870044350000002</v>
      </c>
      <c r="AA10" s="4">
        <v>0.2667522558</v>
      </c>
      <c r="AB10" s="4">
        <v>0.28504283990000001</v>
      </c>
      <c r="AC10" s="4">
        <v>0.26182852690000002</v>
      </c>
    </row>
    <row r="11" spans="1:29">
      <c r="A11" s="5">
        <f t="shared" si="2"/>
        <v>2016</v>
      </c>
      <c r="B11" s="4">
        <v>0.31139823129999999</v>
      </c>
      <c r="C11" s="4">
        <v>0.26926070070000002</v>
      </c>
      <c r="D11" s="4">
        <v>0.29521413670000002</v>
      </c>
      <c r="E11" s="4">
        <v>0.26373716419999998</v>
      </c>
      <c r="F11" s="4">
        <v>0.31086596640000003</v>
      </c>
      <c r="G11" s="4">
        <v>0.26822194040000003</v>
      </c>
      <c r="H11" s="4">
        <v>0.29463272689999997</v>
      </c>
      <c r="I11" s="4">
        <v>0.26310371290000001</v>
      </c>
      <c r="K11" s="5">
        <f t="shared" si="1"/>
        <v>2016</v>
      </c>
      <c r="L11" s="4">
        <v>0.31103030939999998</v>
      </c>
      <c r="M11" s="4">
        <v>0.27839893160000001</v>
      </c>
      <c r="N11" s="4">
        <v>0.29371202079999997</v>
      </c>
      <c r="O11" s="4">
        <v>0.26828078970000002</v>
      </c>
      <c r="P11" s="4">
        <v>0.3082827145</v>
      </c>
      <c r="Q11" s="4">
        <v>0.27401323890000001</v>
      </c>
      <c r="R11" s="4">
        <v>0.29261801240000002</v>
      </c>
      <c r="S11" s="4">
        <v>0.2663737605</v>
      </c>
      <c r="U11" s="5">
        <f t="shared" si="3"/>
        <v>2016</v>
      </c>
      <c r="V11" s="4">
        <v>0.31139823129999999</v>
      </c>
      <c r="W11" s="4">
        <v>0.26926070070000002</v>
      </c>
      <c r="X11" s="4">
        <v>0.29521413670000002</v>
      </c>
      <c r="Y11" s="4">
        <v>0.26373716419999998</v>
      </c>
      <c r="Z11" s="4">
        <v>0.31086596640000003</v>
      </c>
      <c r="AA11" s="4">
        <v>0.26822194040000003</v>
      </c>
      <c r="AB11" s="4">
        <v>0.29463272689999997</v>
      </c>
      <c r="AC11" s="4">
        <v>0.26310371290000001</v>
      </c>
    </row>
    <row r="12" spans="1:29">
      <c r="A12" s="5">
        <f t="shared" si="2"/>
        <v>2016</v>
      </c>
      <c r="B12" s="4">
        <v>0.31103030939999998</v>
      </c>
      <c r="C12" s="4">
        <v>0.27839893160000001</v>
      </c>
      <c r="D12" s="4">
        <v>0.29371202079999997</v>
      </c>
      <c r="E12" s="4">
        <v>0.26828078970000002</v>
      </c>
      <c r="F12" s="4">
        <v>0.3082827145</v>
      </c>
      <c r="G12" s="4">
        <v>0.27401323890000001</v>
      </c>
      <c r="H12" s="4">
        <v>0.29261801240000002</v>
      </c>
      <c r="I12" s="4">
        <v>0.2663737605</v>
      </c>
      <c r="K12" s="5">
        <f t="shared" si="1"/>
        <v>2017</v>
      </c>
      <c r="L12" s="4">
        <v>0.32323453619999998</v>
      </c>
      <c r="M12" s="4">
        <v>0.2893415661</v>
      </c>
      <c r="N12" s="4">
        <v>0.30229549049999999</v>
      </c>
      <c r="O12" s="4">
        <v>0.2747083287</v>
      </c>
      <c r="P12" s="4">
        <v>0.31843567080000001</v>
      </c>
      <c r="Q12" s="4">
        <v>0.28053080260000002</v>
      </c>
      <c r="R12" s="4">
        <v>0.30019330500000002</v>
      </c>
      <c r="S12" s="4">
        <v>0.26970917220000001</v>
      </c>
      <c r="U12" s="5">
        <f t="shared" si="3"/>
        <v>2016</v>
      </c>
      <c r="V12" s="4">
        <v>0.31103030939999998</v>
      </c>
      <c r="W12" s="4">
        <v>0.27839893160000001</v>
      </c>
      <c r="X12" s="4">
        <v>0.29371202079999997</v>
      </c>
      <c r="Y12" s="4">
        <v>0.26828078970000002</v>
      </c>
      <c r="Z12" s="4">
        <v>0.3082827145</v>
      </c>
      <c r="AA12" s="4">
        <v>0.27401323890000001</v>
      </c>
      <c r="AB12" s="4">
        <v>0.29261801240000002</v>
      </c>
      <c r="AC12" s="4">
        <v>0.2663737605</v>
      </c>
    </row>
    <row r="13" spans="1:29">
      <c r="A13" s="5">
        <f t="shared" si="2"/>
        <v>2017</v>
      </c>
      <c r="B13" s="4">
        <v>0.32323453619999998</v>
      </c>
      <c r="C13" s="4">
        <v>0.2893415661</v>
      </c>
      <c r="D13" s="4">
        <v>0.30229549049999999</v>
      </c>
      <c r="E13" s="4">
        <v>0.2747083287</v>
      </c>
      <c r="F13" s="4">
        <v>0.31843567080000001</v>
      </c>
      <c r="G13" s="4">
        <v>0.28053080260000002</v>
      </c>
      <c r="H13" s="4">
        <v>0.30019330500000002</v>
      </c>
      <c r="I13" s="4">
        <v>0.26970917220000001</v>
      </c>
      <c r="K13" s="5">
        <f t="shared" si="1"/>
        <v>2017</v>
      </c>
      <c r="L13" s="4">
        <v>0.32109194730000001</v>
      </c>
      <c r="M13" s="4">
        <v>0.29805171429999999</v>
      </c>
      <c r="N13" s="4">
        <v>0.29862467500000001</v>
      </c>
      <c r="O13" s="4">
        <v>0.28017998560000001</v>
      </c>
      <c r="P13" s="4">
        <v>0.3128402857</v>
      </c>
      <c r="Q13" s="4">
        <v>0.28585139640000001</v>
      </c>
      <c r="R13" s="4">
        <v>0.2954214221</v>
      </c>
      <c r="S13" s="4">
        <v>0.2740430418</v>
      </c>
      <c r="U13" s="5">
        <f t="shared" si="3"/>
        <v>2017</v>
      </c>
      <c r="V13" s="4">
        <v>0.32323453619999998</v>
      </c>
      <c r="W13" s="4">
        <v>0.2893415661</v>
      </c>
      <c r="X13" s="4">
        <v>0.30229549049999999</v>
      </c>
      <c r="Y13" s="4">
        <v>0.2747083287</v>
      </c>
      <c r="Z13" s="4">
        <v>0.31843567080000001</v>
      </c>
      <c r="AA13" s="4">
        <v>0.28053080260000002</v>
      </c>
      <c r="AB13" s="4">
        <v>0.30019330500000002</v>
      </c>
      <c r="AC13" s="4">
        <v>0.26970917220000001</v>
      </c>
    </row>
    <row r="14" spans="1:29">
      <c r="A14" s="5">
        <f t="shared" si="2"/>
        <v>2017</v>
      </c>
      <c r="B14" s="4">
        <v>0.32109194730000001</v>
      </c>
      <c r="C14" s="4">
        <v>0.29805171429999999</v>
      </c>
      <c r="D14" s="4">
        <v>0.29862467500000001</v>
      </c>
      <c r="E14" s="4">
        <v>0.28017998560000001</v>
      </c>
      <c r="F14" s="4">
        <v>0.3128402857</v>
      </c>
      <c r="G14" s="4">
        <v>0.28585139640000001</v>
      </c>
      <c r="H14" s="4">
        <v>0.2954214221</v>
      </c>
      <c r="I14" s="4">
        <v>0.2740430418</v>
      </c>
      <c r="K14" s="5">
        <f t="shared" si="1"/>
        <v>2017</v>
      </c>
      <c r="L14" s="4">
        <v>0.33201171689999998</v>
      </c>
      <c r="M14" s="4">
        <v>0.30530067090000002</v>
      </c>
      <c r="N14" s="4">
        <v>0.30597909309999999</v>
      </c>
      <c r="O14" s="4">
        <v>0.28392267329999998</v>
      </c>
      <c r="P14" s="4">
        <v>0.32176997419999998</v>
      </c>
      <c r="Q14" s="4">
        <v>0.2892840813</v>
      </c>
      <c r="R14" s="4">
        <v>0.30380680110000002</v>
      </c>
      <c r="S14" s="4">
        <v>0.27712698250000001</v>
      </c>
      <c r="U14" s="5">
        <f t="shared" si="3"/>
        <v>2017</v>
      </c>
      <c r="V14" s="4">
        <v>0.32109194730000001</v>
      </c>
      <c r="W14" s="4">
        <v>0.29805171429999999</v>
      </c>
      <c r="X14" s="4">
        <v>0.29862467500000001</v>
      </c>
      <c r="Y14" s="4">
        <v>0.28017998560000001</v>
      </c>
      <c r="Z14" s="4">
        <v>0.3128402857</v>
      </c>
      <c r="AA14" s="4">
        <v>0.28585139640000001</v>
      </c>
      <c r="AB14" s="4">
        <v>0.2954214221</v>
      </c>
      <c r="AC14" s="4">
        <v>0.2740430418</v>
      </c>
    </row>
    <row r="15" spans="1:29">
      <c r="A15" s="5">
        <f t="shared" si="2"/>
        <v>2017</v>
      </c>
      <c r="B15" s="4">
        <v>0.33201171689999998</v>
      </c>
      <c r="C15" s="4">
        <v>0.30530067090000002</v>
      </c>
      <c r="D15" s="4">
        <v>0.30597909309999999</v>
      </c>
      <c r="E15" s="4">
        <v>0.28392267329999998</v>
      </c>
      <c r="F15" s="4">
        <v>0.32176997419999998</v>
      </c>
      <c r="G15" s="4">
        <v>0.2892840813</v>
      </c>
      <c r="H15" s="4">
        <v>0.30380680110000002</v>
      </c>
      <c r="I15" s="4">
        <v>0.27712698250000001</v>
      </c>
      <c r="K15" s="5">
        <f t="shared" si="1"/>
        <v>2017</v>
      </c>
      <c r="L15" s="4">
        <v>0.32854853470000001</v>
      </c>
      <c r="M15" s="4">
        <v>0.31409772629999999</v>
      </c>
      <c r="N15" s="4">
        <v>0.30260334950000001</v>
      </c>
      <c r="O15" s="4">
        <v>0.28759020169999999</v>
      </c>
      <c r="P15" s="4">
        <v>0.31681446050000001</v>
      </c>
      <c r="Q15" s="4">
        <v>0.29367330250000001</v>
      </c>
      <c r="R15" s="4">
        <v>0.2991289935</v>
      </c>
      <c r="S15" s="4">
        <v>0.27968603079999999</v>
      </c>
      <c r="U15" s="5">
        <f t="shared" si="3"/>
        <v>2017</v>
      </c>
      <c r="V15" s="4">
        <v>0.33201171689999998</v>
      </c>
      <c r="W15" s="4">
        <v>0.30530067090000002</v>
      </c>
      <c r="X15" s="4">
        <v>0.30597909309999999</v>
      </c>
      <c r="Y15" s="4">
        <v>0.28392267329999998</v>
      </c>
      <c r="Z15" s="4">
        <v>0.32176997419999998</v>
      </c>
      <c r="AA15" s="4">
        <v>0.2892840813</v>
      </c>
      <c r="AB15" s="4">
        <v>0.30380680110000002</v>
      </c>
      <c r="AC15" s="4">
        <v>0.27712698250000001</v>
      </c>
    </row>
    <row r="16" spans="1:29">
      <c r="A16" s="5">
        <f t="shared" si="2"/>
        <v>2017</v>
      </c>
      <c r="B16" s="4">
        <v>0.32854853470000001</v>
      </c>
      <c r="C16" s="4">
        <v>0.31409772629999999</v>
      </c>
      <c r="D16" s="4">
        <v>0.30260334950000001</v>
      </c>
      <c r="E16" s="4">
        <v>0.28759020169999999</v>
      </c>
      <c r="F16" s="4">
        <v>0.31681446050000001</v>
      </c>
      <c r="G16" s="4">
        <v>0.29367330250000001</v>
      </c>
      <c r="H16" s="4">
        <v>0.2991289935</v>
      </c>
      <c r="I16" s="4">
        <v>0.27968603079999999</v>
      </c>
      <c r="K16" s="5">
        <f t="shared" si="1"/>
        <v>2018</v>
      </c>
      <c r="L16" s="4">
        <v>0.33922386430000001</v>
      </c>
      <c r="M16" s="4">
        <v>0.32074457090000003</v>
      </c>
      <c r="N16" s="4">
        <v>0.30971270719999999</v>
      </c>
      <c r="O16" s="4">
        <v>0.291650668</v>
      </c>
      <c r="P16" s="4">
        <v>0.32548169240000002</v>
      </c>
      <c r="Q16" s="4">
        <v>0.29841215339999999</v>
      </c>
      <c r="R16" s="4">
        <v>0.30579450699999999</v>
      </c>
      <c r="S16" s="4">
        <v>0.28283797570000002</v>
      </c>
      <c r="U16" s="5">
        <f t="shared" si="3"/>
        <v>2017</v>
      </c>
      <c r="V16" s="4">
        <v>0.32854853470000001</v>
      </c>
      <c r="W16" s="4">
        <v>0.31409772629999999</v>
      </c>
      <c r="X16" s="4">
        <v>0.30260334950000001</v>
      </c>
      <c r="Y16" s="4">
        <v>0.28759020169999999</v>
      </c>
      <c r="Z16" s="4">
        <v>0.31681446050000001</v>
      </c>
      <c r="AA16" s="4">
        <v>0.29367330250000001</v>
      </c>
      <c r="AB16" s="4">
        <v>0.2991289935</v>
      </c>
      <c r="AC16" s="4">
        <v>0.27968603079999999</v>
      </c>
    </row>
    <row r="17" spans="1:29">
      <c r="A17" s="5">
        <f t="shared" si="2"/>
        <v>2018</v>
      </c>
      <c r="B17" s="4">
        <v>0.33922386430000001</v>
      </c>
      <c r="C17" s="4">
        <v>0.32074457090000003</v>
      </c>
      <c r="D17" s="4">
        <v>0.30971270719999999</v>
      </c>
      <c r="E17" s="4">
        <v>0.291650668</v>
      </c>
      <c r="F17" s="4">
        <v>0.32548169240000002</v>
      </c>
      <c r="G17" s="4">
        <v>0.29841215339999999</v>
      </c>
      <c r="H17" s="4">
        <v>0.30579450699999999</v>
      </c>
      <c r="I17" s="4">
        <v>0.28283797570000002</v>
      </c>
      <c r="K17" s="5">
        <f t="shared" si="1"/>
        <v>2018</v>
      </c>
      <c r="L17" s="4">
        <v>0.34489408890000001</v>
      </c>
      <c r="M17" s="4">
        <v>0.33091418560000002</v>
      </c>
      <c r="N17" s="4">
        <v>0.31219220380000001</v>
      </c>
      <c r="O17" s="4">
        <v>0.29750376420000002</v>
      </c>
      <c r="P17" s="4">
        <v>0.32901454140000003</v>
      </c>
      <c r="Q17" s="4">
        <v>0.30476307629999999</v>
      </c>
      <c r="R17" s="4">
        <v>0.30733124039999998</v>
      </c>
      <c r="S17" s="4">
        <v>0.28702330030000001</v>
      </c>
      <c r="U17" s="5">
        <f t="shared" si="3"/>
        <v>2018</v>
      </c>
      <c r="V17" s="4">
        <v>0.33922386430000001</v>
      </c>
      <c r="W17" s="4">
        <v>0.32074457090000003</v>
      </c>
      <c r="X17" s="4">
        <v>0.30971270719999999</v>
      </c>
      <c r="Y17" s="4">
        <v>0.291650668</v>
      </c>
      <c r="Z17" s="4">
        <v>0.32548169240000002</v>
      </c>
      <c r="AA17" s="4">
        <v>0.29841215339999999</v>
      </c>
      <c r="AB17" s="4">
        <v>0.30579450699999999</v>
      </c>
      <c r="AC17" s="4">
        <v>0.28283797570000002</v>
      </c>
    </row>
    <row r="18" spans="1:29">
      <c r="A18" s="5">
        <f t="shared" si="2"/>
        <v>2018</v>
      </c>
      <c r="B18" s="4">
        <v>0.34489408890000001</v>
      </c>
      <c r="C18" s="4">
        <v>0.33091418560000002</v>
      </c>
      <c r="D18" s="4">
        <v>0.31219220380000001</v>
      </c>
      <c r="E18" s="4">
        <v>0.29750376420000002</v>
      </c>
      <c r="F18" s="4">
        <v>0.32901454140000003</v>
      </c>
      <c r="G18" s="4">
        <v>0.30476307629999999</v>
      </c>
      <c r="H18" s="4">
        <v>0.30733124039999998</v>
      </c>
      <c r="I18" s="4">
        <v>0.28702330030000001</v>
      </c>
      <c r="K18" s="5">
        <f t="shared" si="1"/>
        <v>2018</v>
      </c>
      <c r="L18" s="4">
        <v>0.35176718229999998</v>
      </c>
      <c r="M18" s="4">
        <v>0.33775399909999998</v>
      </c>
      <c r="N18" s="4">
        <v>0.31768174980000002</v>
      </c>
      <c r="O18" s="4">
        <v>0.30171793689999998</v>
      </c>
      <c r="P18" s="4">
        <v>0.33581657749999999</v>
      </c>
      <c r="Q18" s="4">
        <v>0.3093698614</v>
      </c>
      <c r="R18" s="4">
        <v>0.31217265329999999</v>
      </c>
      <c r="S18" s="4">
        <v>0.28974321609999998</v>
      </c>
      <c r="U18" s="5">
        <f t="shared" si="3"/>
        <v>2018</v>
      </c>
      <c r="V18" s="4">
        <v>0.34489408890000001</v>
      </c>
      <c r="W18" s="4">
        <v>0.33091418560000002</v>
      </c>
      <c r="X18" s="4">
        <v>0.31219220380000001</v>
      </c>
      <c r="Y18" s="4">
        <v>0.29750376420000002</v>
      </c>
      <c r="Z18" s="4">
        <v>0.32901454140000003</v>
      </c>
      <c r="AA18" s="4">
        <v>0.30476307629999999</v>
      </c>
      <c r="AB18" s="4">
        <v>0.30733124039999998</v>
      </c>
      <c r="AC18" s="4">
        <v>0.28702330030000001</v>
      </c>
    </row>
    <row r="19" spans="1:29">
      <c r="A19" s="5">
        <f t="shared" si="2"/>
        <v>2018</v>
      </c>
      <c r="B19" s="4">
        <v>0.35176718229999998</v>
      </c>
      <c r="C19" s="4">
        <v>0.33775399909999998</v>
      </c>
      <c r="D19" s="4">
        <v>0.31768174980000002</v>
      </c>
      <c r="E19" s="4">
        <v>0.30171793689999998</v>
      </c>
      <c r="F19" s="4">
        <v>0.33581657749999999</v>
      </c>
      <c r="G19" s="4">
        <v>0.3093698614</v>
      </c>
      <c r="H19" s="4">
        <v>0.31217265329999999</v>
      </c>
      <c r="I19" s="4">
        <v>0.28974321609999998</v>
      </c>
      <c r="K19" s="5">
        <f t="shared" si="1"/>
        <v>2018</v>
      </c>
      <c r="L19" s="4">
        <v>0.36094420269999999</v>
      </c>
      <c r="M19" s="4">
        <v>0.34706227439999998</v>
      </c>
      <c r="N19" s="4">
        <v>0.32290598440000001</v>
      </c>
      <c r="O19" s="4">
        <v>0.30578880429999999</v>
      </c>
      <c r="P19" s="4">
        <v>0.34162253069999998</v>
      </c>
      <c r="Q19" s="4">
        <v>0.3149647948</v>
      </c>
      <c r="R19" s="4">
        <v>0.31716539490000001</v>
      </c>
      <c r="S19" s="4">
        <v>0.29307902130000002</v>
      </c>
      <c r="U19" s="5">
        <f t="shared" si="3"/>
        <v>2018</v>
      </c>
      <c r="V19" s="4">
        <v>0.35176718229999998</v>
      </c>
      <c r="W19" s="4">
        <v>0.33775399909999998</v>
      </c>
      <c r="X19" s="4">
        <v>0.31768174980000002</v>
      </c>
      <c r="Y19" s="4">
        <v>0.30171793689999998</v>
      </c>
      <c r="Z19" s="4">
        <v>0.33581657749999999</v>
      </c>
      <c r="AA19" s="4">
        <v>0.3093698614</v>
      </c>
      <c r="AB19" s="4">
        <v>0.31217265329999999</v>
      </c>
      <c r="AC19" s="4">
        <v>0.28974321609999998</v>
      </c>
    </row>
    <row r="20" spans="1:29">
      <c r="A20" s="5">
        <f t="shared" si="2"/>
        <v>2018</v>
      </c>
      <c r="B20" s="4">
        <v>0.36042626459999999</v>
      </c>
      <c r="C20" s="4">
        <v>0.34573512760000003</v>
      </c>
      <c r="D20" s="4">
        <v>0.32238574730000003</v>
      </c>
      <c r="E20" s="4">
        <v>0.3046809472</v>
      </c>
      <c r="F20" s="4">
        <v>0.34108893289999997</v>
      </c>
      <c r="G20" s="4">
        <v>0.31357240739999998</v>
      </c>
      <c r="H20" s="4">
        <v>0.31664074710000001</v>
      </c>
      <c r="I20" s="4">
        <v>0.29195088139999997</v>
      </c>
      <c r="K20" s="5">
        <f t="shared" si="1"/>
        <v>2019</v>
      </c>
      <c r="L20" s="4">
        <v>0.36650847079999999</v>
      </c>
      <c r="M20" s="4">
        <v>0.35514000680000002</v>
      </c>
      <c r="N20" s="4">
        <v>0.3263455858</v>
      </c>
      <c r="O20" s="4">
        <v>0.31031639249999998</v>
      </c>
      <c r="P20" s="4">
        <v>0.34533030409999999</v>
      </c>
      <c r="Q20" s="4">
        <v>0.32027454900000002</v>
      </c>
      <c r="R20" s="4">
        <v>0.31952586799999999</v>
      </c>
      <c r="S20" s="4">
        <v>0.29645970259999999</v>
      </c>
      <c r="U20" s="5">
        <f t="shared" si="3"/>
        <v>2018</v>
      </c>
      <c r="V20" s="4">
        <v>0.36102959680000002</v>
      </c>
      <c r="W20" s="4">
        <v>0.34706595239999999</v>
      </c>
      <c r="X20" s="4">
        <v>0.32297328050000002</v>
      </c>
      <c r="Y20" s="4">
        <v>0.30579188289999998</v>
      </c>
      <c r="Z20" s="4">
        <v>0.34171050670000003</v>
      </c>
      <c r="AA20" s="4">
        <v>0.31496865359999998</v>
      </c>
      <c r="AB20" s="4">
        <v>0.31723326159999998</v>
      </c>
      <c r="AC20" s="4">
        <v>0.29308215630000001</v>
      </c>
    </row>
    <row r="21" spans="1:29">
      <c r="A21" s="5">
        <f t="shared" si="2"/>
        <v>2019</v>
      </c>
      <c r="B21" s="4">
        <v>0.36601121399999997</v>
      </c>
      <c r="C21" s="4">
        <v>0.35389585509999999</v>
      </c>
      <c r="D21" s="4">
        <v>0.32583379099999998</v>
      </c>
      <c r="E21" s="4">
        <v>0.30926166510000003</v>
      </c>
      <c r="F21" s="4">
        <v>0.34481642359999998</v>
      </c>
      <c r="G21" s="4">
        <v>0.31896313009999999</v>
      </c>
      <c r="H21" s="4">
        <v>0.31900889199999999</v>
      </c>
      <c r="I21" s="4">
        <v>0.2953837842</v>
      </c>
      <c r="K21" s="5">
        <f t="shared" si="1"/>
        <v>2019</v>
      </c>
      <c r="L21" s="4">
        <v>0.37304967090000002</v>
      </c>
      <c r="M21" s="4">
        <v>0.36293301309999998</v>
      </c>
      <c r="N21" s="4">
        <v>0.32837512940000002</v>
      </c>
      <c r="O21" s="4">
        <v>0.3132031301</v>
      </c>
      <c r="P21" s="4">
        <v>0.34951605289999998</v>
      </c>
      <c r="Q21" s="4">
        <v>0.32555442959999997</v>
      </c>
      <c r="R21" s="4">
        <v>0.32093056599999997</v>
      </c>
      <c r="S21" s="4">
        <v>0.29783584689999998</v>
      </c>
      <c r="U21" s="5">
        <f t="shared" si="3"/>
        <v>2019</v>
      </c>
      <c r="V21" s="4">
        <v>0.3664944255</v>
      </c>
      <c r="W21" s="4">
        <v>0.35515538870000002</v>
      </c>
      <c r="X21" s="4">
        <v>0.32627697389999999</v>
      </c>
      <c r="Y21" s="4">
        <v>0.3103306461</v>
      </c>
      <c r="Z21" s="4">
        <v>0.34531578930000001</v>
      </c>
      <c r="AA21" s="4">
        <v>0.32029076249999999</v>
      </c>
      <c r="AB21" s="4">
        <v>0.31945656150000001</v>
      </c>
      <c r="AC21" s="4">
        <v>0.29647424259999999</v>
      </c>
    </row>
    <row r="22" spans="1:29">
      <c r="A22" s="5">
        <f t="shared" si="2"/>
        <v>2019</v>
      </c>
      <c r="B22" s="4">
        <v>0.37276379040000002</v>
      </c>
      <c r="C22" s="4">
        <v>0.36176888299999999</v>
      </c>
      <c r="D22" s="4">
        <v>0.32810511269999998</v>
      </c>
      <c r="E22" s="4">
        <v>0.31218398460000002</v>
      </c>
      <c r="F22" s="4">
        <v>0.3492194414</v>
      </c>
      <c r="G22" s="4">
        <v>0.32432199649999999</v>
      </c>
      <c r="H22" s="4">
        <v>0.32065755629999998</v>
      </c>
      <c r="I22" s="4">
        <v>0.29679389769999998</v>
      </c>
      <c r="K22" s="5">
        <f t="shared" si="1"/>
        <v>2019</v>
      </c>
      <c r="L22" s="4">
        <v>0.38036664949999999</v>
      </c>
      <c r="M22" s="4">
        <v>0.37001176019999998</v>
      </c>
      <c r="N22" s="4">
        <v>0.3336027164</v>
      </c>
      <c r="O22" s="4">
        <v>0.31631590189999997</v>
      </c>
      <c r="P22" s="4">
        <v>0.35604229279999999</v>
      </c>
      <c r="Q22" s="4">
        <v>0.33009720539999998</v>
      </c>
      <c r="R22" s="4">
        <v>0.32614824339999998</v>
      </c>
      <c r="S22" s="4">
        <v>0.29942192670000001</v>
      </c>
      <c r="U22" s="5">
        <f t="shared" si="3"/>
        <v>2019</v>
      </c>
      <c r="V22" s="4">
        <v>0.37249334309999999</v>
      </c>
      <c r="W22" s="4">
        <v>0.36296111260000002</v>
      </c>
      <c r="X22" s="4">
        <v>0.32851590149999998</v>
      </c>
      <c r="Y22" s="4">
        <v>0.3132220134</v>
      </c>
      <c r="Z22" s="4">
        <v>0.3498984188</v>
      </c>
      <c r="AA22" s="4">
        <v>0.32554612290000001</v>
      </c>
      <c r="AB22" s="4">
        <v>0.32107289849999998</v>
      </c>
      <c r="AC22" s="4">
        <v>0.29785515270000001</v>
      </c>
    </row>
    <row r="23" spans="1:29">
      <c r="A23" s="5">
        <f t="shared" si="2"/>
        <v>2019</v>
      </c>
      <c r="B23" s="4">
        <v>0.37970920339999997</v>
      </c>
      <c r="C23" s="4">
        <v>0.36889413300000001</v>
      </c>
      <c r="D23" s="4">
        <v>0.33315718500000002</v>
      </c>
      <c r="E23" s="4">
        <v>0.31530722449999998</v>
      </c>
      <c r="F23" s="4">
        <v>0.35554622740000003</v>
      </c>
      <c r="G23" s="4">
        <v>0.32890876810000003</v>
      </c>
      <c r="H23" s="4">
        <v>0.32569772819999998</v>
      </c>
      <c r="I23" s="4">
        <v>0.29838832469999998</v>
      </c>
      <c r="K23" s="5">
        <f t="shared" si="1"/>
        <v>2019</v>
      </c>
      <c r="L23" s="4">
        <v>0.38322098300000002</v>
      </c>
      <c r="M23" s="4">
        <v>0.37452163370000002</v>
      </c>
      <c r="N23" s="4">
        <v>0.33503201700000002</v>
      </c>
      <c r="O23" s="4">
        <v>0.31760068489999999</v>
      </c>
      <c r="P23" s="4">
        <v>0.35652905010000002</v>
      </c>
      <c r="Q23" s="4">
        <v>0.33195284879999998</v>
      </c>
      <c r="R23" s="4">
        <v>0.3251193879</v>
      </c>
      <c r="S23" s="4">
        <v>0.29855738640000001</v>
      </c>
      <c r="U23" s="5">
        <f t="shared" si="3"/>
        <v>2019</v>
      </c>
      <c r="V23" s="4">
        <v>0.3799632765</v>
      </c>
      <c r="W23" s="4">
        <v>0.37002248770000001</v>
      </c>
      <c r="X23" s="4">
        <v>0.33249252540000002</v>
      </c>
      <c r="Y23" s="4">
        <v>0.31633792700000002</v>
      </c>
      <c r="Z23" s="4">
        <v>0.35466240180000003</v>
      </c>
      <c r="AA23" s="4">
        <v>0.33010861250000001</v>
      </c>
      <c r="AB23" s="4">
        <v>0.3250672772</v>
      </c>
      <c r="AC23" s="4">
        <v>0.299444496</v>
      </c>
    </row>
    <row r="24" spans="1:29">
      <c r="A24" s="5">
        <f t="shared" si="2"/>
        <v>2019</v>
      </c>
      <c r="B24" s="4">
        <v>0.38312007609999998</v>
      </c>
      <c r="C24" s="4">
        <v>0.37348917949999999</v>
      </c>
      <c r="D24" s="4">
        <v>0.33398405930000002</v>
      </c>
      <c r="E24" s="4">
        <v>0.31658366170000002</v>
      </c>
      <c r="F24" s="4">
        <v>0.3563652887</v>
      </c>
      <c r="G24" s="4">
        <v>0.3306208122</v>
      </c>
      <c r="H24" s="4">
        <v>0.3240972446</v>
      </c>
      <c r="I24" s="4">
        <v>0.29751198169999998</v>
      </c>
      <c r="K24" s="5">
        <f t="shared" si="1"/>
        <v>2020</v>
      </c>
      <c r="L24" s="4">
        <v>0.37394012170000002</v>
      </c>
      <c r="M24" s="4">
        <v>0.36675337419999998</v>
      </c>
      <c r="N24" s="4">
        <v>0.31866143120000001</v>
      </c>
      <c r="O24" s="4">
        <v>0.30476081049999998</v>
      </c>
      <c r="P24" s="4">
        <v>0.3451156018</v>
      </c>
      <c r="Q24" s="4">
        <v>0.3213916966</v>
      </c>
      <c r="R24" s="4">
        <v>0.30757056300000002</v>
      </c>
      <c r="S24" s="4">
        <v>0.28325002490000001</v>
      </c>
      <c r="U24" s="5">
        <f t="shared" si="3"/>
        <v>2019</v>
      </c>
      <c r="V24" s="4">
        <v>0.38273239980000001</v>
      </c>
      <c r="W24" s="4">
        <v>0.37455486570000002</v>
      </c>
      <c r="X24" s="4">
        <v>0.33541856850000001</v>
      </c>
      <c r="Y24" s="4">
        <v>0.31762362090000001</v>
      </c>
      <c r="Z24" s="4">
        <v>0.35738268449999999</v>
      </c>
      <c r="AA24" s="4">
        <v>0.33198834249999998</v>
      </c>
      <c r="AB24" s="4">
        <v>0.32555304870000001</v>
      </c>
      <c r="AC24" s="4">
        <v>0.29858096249999999</v>
      </c>
    </row>
    <row r="25" spans="1:29">
      <c r="A25" s="5">
        <f t="shared" si="2"/>
        <v>2020</v>
      </c>
      <c r="B25" s="4">
        <v>0.37312058920000002</v>
      </c>
      <c r="C25" s="4">
        <v>0.36579244459999999</v>
      </c>
      <c r="D25" s="4">
        <v>0.31792033250000001</v>
      </c>
      <c r="E25" s="4">
        <v>0.30386760070000002</v>
      </c>
      <c r="F25" s="4">
        <v>0.34434174620000002</v>
      </c>
      <c r="G25" s="4">
        <v>0.3204385139</v>
      </c>
      <c r="H25" s="4">
        <v>0.30681740060000001</v>
      </c>
      <c r="I25" s="4">
        <v>0.28226267230000002</v>
      </c>
      <c r="K25" s="5">
        <f t="shared" si="1"/>
        <v>2020</v>
      </c>
      <c r="L25" s="4">
        <v>0.375762508</v>
      </c>
      <c r="M25" s="4">
        <v>0.37015814629999999</v>
      </c>
      <c r="N25" s="4">
        <v>0.32100976510000001</v>
      </c>
      <c r="O25" s="4">
        <v>0.30645855950000001</v>
      </c>
      <c r="P25" s="4">
        <v>0.34815077490000002</v>
      </c>
      <c r="Q25" s="4">
        <v>0.32473580540000002</v>
      </c>
      <c r="R25" s="4">
        <v>0.31027507069999999</v>
      </c>
      <c r="S25" s="4">
        <v>0.28394400669999997</v>
      </c>
      <c r="U25" s="5">
        <f t="shared" si="3"/>
        <v>2020</v>
      </c>
      <c r="V25" s="4">
        <v>0.3724642601</v>
      </c>
      <c r="W25" s="4">
        <v>0.36674814459999999</v>
      </c>
      <c r="X25" s="4">
        <v>0.31925323570000003</v>
      </c>
      <c r="Y25" s="4">
        <v>0.30485808489999999</v>
      </c>
      <c r="Z25" s="4">
        <v>0.34505320719999999</v>
      </c>
      <c r="AA25" s="4">
        <v>0.32165673169999998</v>
      </c>
      <c r="AB25" s="4">
        <v>0.3081509355</v>
      </c>
      <c r="AC25" s="4">
        <v>0.28328389679999999</v>
      </c>
    </row>
    <row r="26" spans="1:29">
      <c r="A26" s="5">
        <f t="shared" si="2"/>
        <v>2020</v>
      </c>
      <c r="B26" s="4">
        <v>0.37510439340000001</v>
      </c>
      <c r="C26" s="4">
        <v>0.36922061960000002</v>
      </c>
      <c r="D26" s="4">
        <v>0.3192584067</v>
      </c>
      <c r="E26" s="4">
        <v>0.30545067209999999</v>
      </c>
      <c r="F26" s="4">
        <v>0.34655140870000001</v>
      </c>
      <c r="G26" s="4">
        <v>0.32373066690000002</v>
      </c>
      <c r="H26" s="4">
        <v>0.30849559110000002</v>
      </c>
      <c r="I26" s="4">
        <v>0.28294716619999999</v>
      </c>
      <c r="K26" s="5">
        <f t="shared" si="1"/>
        <v>2020</v>
      </c>
      <c r="L26" s="4">
        <v>0.3763923589</v>
      </c>
      <c r="M26" s="4">
        <v>0.37573060019999999</v>
      </c>
      <c r="N26" s="4">
        <v>0.31835271450000002</v>
      </c>
      <c r="O26" s="4">
        <v>0.3085080986</v>
      </c>
      <c r="P26" s="4">
        <v>0.34688906720000001</v>
      </c>
      <c r="Q26" s="4">
        <v>0.32796870290000002</v>
      </c>
      <c r="R26" s="4">
        <v>0.30558607719999997</v>
      </c>
      <c r="S26" s="4">
        <v>0.28530267980000001</v>
      </c>
      <c r="U26" s="5">
        <f t="shared" si="3"/>
        <v>2020</v>
      </c>
      <c r="V26" s="4">
        <v>0.37659546290000001</v>
      </c>
      <c r="W26" s="4">
        <v>0.37024938689999998</v>
      </c>
      <c r="X26" s="4">
        <v>0.32092893119999999</v>
      </c>
      <c r="Y26" s="4">
        <v>0.30648642850000002</v>
      </c>
      <c r="Z26" s="4">
        <v>0.34819413830000001</v>
      </c>
      <c r="AA26" s="4">
        <v>0.32456701970000001</v>
      </c>
      <c r="AB26" s="4">
        <v>0.31019295879999997</v>
      </c>
      <c r="AC26" s="4">
        <v>0.28397278050000002</v>
      </c>
    </row>
    <row r="27" spans="1:29">
      <c r="A27" s="5">
        <f t="shared" si="2"/>
        <v>2020</v>
      </c>
      <c r="B27" s="4">
        <v>0.37619436940000001</v>
      </c>
      <c r="C27" s="4">
        <v>0.3748503507</v>
      </c>
      <c r="D27" s="4">
        <v>0.31797699489999998</v>
      </c>
      <c r="E27" s="4">
        <v>0.3075325277</v>
      </c>
      <c r="F27" s="4">
        <v>0.346782859</v>
      </c>
      <c r="G27" s="4">
        <v>0.32702110680000002</v>
      </c>
      <c r="H27" s="4">
        <v>0.30524491660000003</v>
      </c>
      <c r="I27" s="4">
        <v>0.28433784150000002</v>
      </c>
      <c r="K27" s="5">
        <f t="shared" si="1"/>
        <v>2020</v>
      </c>
      <c r="L27" s="4">
        <v>0.38205649730000002</v>
      </c>
      <c r="M27" s="4">
        <v>0.37994801610000001</v>
      </c>
      <c r="N27" s="4">
        <v>0.32180670589999999</v>
      </c>
      <c r="O27" s="4">
        <v>0.30920217150000001</v>
      </c>
      <c r="P27" s="4">
        <v>0.35218417990000001</v>
      </c>
      <c r="Q27" s="4">
        <v>0.33062867340000002</v>
      </c>
      <c r="R27" s="4">
        <v>0.30810694379999998</v>
      </c>
      <c r="S27" s="4">
        <v>0.28574692309999999</v>
      </c>
      <c r="U27" s="5">
        <f t="shared" si="3"/>
        <v>2020</v>
      </c>
      <c r="V27" s="4">
        <v>0.37617612360000002</v>
      </c>
      <c r="W27" s="4">
        <v>0.37577846749999999</v>
      </c>
      <c r="X27" s="4">
        <v>0.31800606329999997</v>
      </c>
      <c r="Y27" s="4">
        <v>0.30854084069999999</v>
      </c>
      <c r="Z27" s="4">
        <v>0.34662893579999998</v>
      </c>
      <c r="AA27" s="4">
        <v>0.32798298069999998</v>
      </c>
      <c r="AB27" s="4">
        <v>0.30492363810000001</v>
      </c>
      <c r="AC27" s="4">
        <v>0.28533652069999998</v>
      </c>
    </row>
    <row r="28" spans="1:29">
      <c r="A28" s="5">
        <f t="shared" si="2"/>
        <v>2020</v>
      </c>
      <c r="B28" s="4">
        <v>0.3820985912</v>
      </c>
      <c r="C28" s="4">
        <v>0.3791823104</v>
      </c>
      <c r="D28" s="4">
        <v>0.32145758949999997</v>
      </c>
      <c r="E28" s="4">
        <v>0.30831203600000001</v>
      </c>
      <c r="F28" s="4">
        <v>0.35202047009999998</v>
      </c>
      <c r="G28" s="4">
        <v>0.32980206299999998</v>
      </c>
      <c r="H28" s="4">
        <v>0.30777205530000001</v>
      </c>
      <c r="I28" s="4">
        <v>0.28480878300000001</v>
      </c>
      <c r="K28" s="5">
        <f t="shared" si="1"/>
        <v>2021</v>
      </c>
      <c r="L28" s="4">
        <v>0.38791382000000002</v>
      </c>
      <c r="M28" s="4">
        <v>0.3853002512</v>
      </c>
      <c r="N28" s="4">
        <v>0.32424218669999999</v>
      </c>
      <c r="O28" s="4">
        <v>0.31219569450000001</v>
      </c>
      <c r="P28" s="4">
        <v>0.3557727396</v>
      </c>
      <c r="Q28" s="4">
        <v>0.33403470280000003</v>
      </c>
      <c r="R28" s="4">
        <v>0.3108692703</v>
      </c>
      <c r="S28" s="4">
        <v>0.28716641729999998</v>
      </c>
      <c r="U28" s="5">
        <f t="shared" si="3"/>
        <v>2020</v>
      </c>
      <c r="V28" s="4">
        <v>0.38205449520000001</v>
      </c>
      <c r="W28" s="4">
        <v>0.38016479209999998</v>
      </c>
      <c r="X28" s="4">
        <v>0.32250382249999998</v>
      </c>
      <c r="Y28" s="4">
        <v>0.3095199112</v>
      </c>
      <c r="Z28" s="4">
        <v>0.352482672</v>
      </c>
      <c r="AA28" s="4">
        <v>0.33112541919999999</v>
      </c>
      <c r="AB28" s="4">
        <v>0.3084917552</v>
      </c>
      <c r="AC28" s="4">
        <v>0.28575469190000002</v>
      </c>
    </row>
    <row r="29" spans="1:29">
      <c r="A29" s="5">
        <f t="shared" si="2"/>
        <v>2021</v>
      </c>
      <c r="B29" s="4">
        <v>0.38764787379999999</v>
      </c>
      <c r="C29" s="4">
        <v>0.3847293859</v>
      </c>
      <c r="D29" s="4">
        <v>0.32542780690000001</v>
      </c>
      <c r="E29" s="4">
        <v>0.31132374340000002</v>
      </c>
      <c r="F29" s="4">
        <v>0.35564075369999998</v>
      </c>
      <c r="G29" s="4">
        <v>0.33302549209999999</v>
      </c>
      <c r="H29" s="4">
        <v>0.31203276219999998</v>
      </c>
      <c r="I29" s="4">
        <v>0.28624507290000001</v>
      </c>
      <c r="K29" s="5">
        <f t="shared" si="1"/>
        <v>2021</v>
      </c>
      <c r="L29" s="4">
        <v>0.38943231699999997</v>
      </c>
      <c r="M29" s="4">
        <v>0.38915998359999998</v>
      </c>
      <c r="N29" s="4">
        <v>0.32537339300000001</v>
      </c>
      <c r="O29" s="4">
        <v>0.31366350459999998</v>
      </c>
      <c r="P29" s="4">
        <v>0.35723653649999998</v>
      </c>
      <c r="Q29" s="4">
        <v>0.3366970809</v>
      </c>
      <c r="R29" s="4">
        <v>0.3122004491</v>
      </c>
      <c r="S29" s="4">
        <v>0.28804724399999998</v>
      </c>
      <c r="U29" s="5">
        <f t="shared" si="3"/>
        <v>2021</v>
      </c>
      <c r="V29" s="4">
        <v>0.38737901359999999</v>
      </c>
      <c r="W29" s="4">
        <v>0.38582276380000002</v>
      </c>
      <c r="X29" s="4">
        <v>0.32501399920000001</v>
      </c>
      <c r="Y29" s="4">
        <v>0.31251036780000002</v>
      </c>
      <c r="Z29" s="4">
        <v>0.35566819300000002</v>
      </c>
      <c r="AA29" s="4">
        <v>0.33390215470000001</v>
      </c>
      <c r="AB29" s="4">
        <v>0.31085853279999998</v>
      </c>
      <c r="AC29" s="4">
        <v>0.28717390679999999</v>
      </c>
    </row>
    <row r="30" spans="1:29">
      <c r="A30" s="5">
        <f t="shared" si="2"/>
        <v>2021</v>
      </c>
      <c r="B30" s="4">
        <v>0.39113690779999999</v>
      </c>
      <c r="C30" s="4">
        <v>0.38864413069999998</v>
      </c>
      <c r="D30" s="4">
        <v>0.32359437320000001</v>
      </c>
      <c r="E30" s="4">
        <v>0.31282470299999998</v>
      </c>
      <c r="F30" s="4">
        <v>0.35853867740000001</v>
      </c>
      <c r="G30" s="4">
        <v>0.33625622649999998</v>
      </c>
      <c r="H30" s="4">
        <v>0.31007296769999998</v>
      </c>
      <c r="I30" s="4">
        <v>0.28701320330000002</v>
      </c>
      <c r="K30" s="5">
        <f t="shared" si="1"/>
        <v>2021</v>
      </c>
      <c r="L30" s="4">
        <v>0.39642592290000001</v>
      </c>
      <c r="M30" s="4">
        <v>0.3973627777</v>
      </c>
      <c r="N30" s="4">
        <v>0.32931264770000002</v>
      </c>
      <c r="O30" s="4">
        <v>0.3192121215</v>
      </c>
      <c r="P30" s="4">
        <v>0.36286346549999998</v>
      </c>
      <c r="Q30" s="4">
        <v>0.34302910180000001</v>
      </c>
      <c r="R30" s="4">
        <v>0.31465159570000001</v>
      </c>
      <c r="S30" s="4">
        <v>0.29182896899999999</v>
      </c>
      <c r="U30" s="5">
        <f t="shared" si="3"/>
        <v>2021</v>
      </c>
      <c r="V30" s="4">
        <v>0.38947447680000002</v>
      </c>
      <c r="W30" s="4">
        <v>0.38894435510000003</v>
      </c>
      <c r="X30" s="4">
        <v>0.32452526520000002</v>
      </c>
      <c r="Y30" s="4">
        <v>0.31334468589999998</v>
      </c>
      <c r="Z30" s="4">
        <v>0.35742485889999998</v>
      </c>
      <c r="AA30" s="4">
        <v>0.33637934489999999</v>
      </c>
      <c r="AB30" s="4">
        <v>0.3113909433</v>
      </c>
      <c r="AC30" s="4">
        <v>0.28802568670000001</v>
      </c>
    </row>
    <row r="31" spans="1:29">
      <c r="A31" s="5">
        <f t="shared" si="2"/>
        <v>2021</v>
      </c>
      <c r="B31" s="4">
        <v>0.39281809880000002</v>
      </c>
      <c r="C31" s="4">
        <v>0.3950947581</v>
      </c>
      <c r="D31" s="4">
        <v>0.32590183880000001</v>
      </c>
      <c r="E31" s="4">
        <v>0.31690081980000001</v>
      </c>
      <c r="F31" s="4">
        <v>0.35960149850000001</v>
      </c>
      <c r="G31" s="4">
        <v>0.34098863829999998</v>
      </c>
      <c r="H31" s="4">
        <v>0.31211657129999998</v>
      </c>
      <c r="I31" s="4">
        <v>0.2894971569</v>
      </c>
      <c r="K31" s="5">
        <f t="shared" si="1"/>
        <v>2021</v>
      </c>
      <c r="L31" s="4">
        <v>0.40006176180000003</v>
      </c>
      <c r="M31" s="4">
        <v>0.40230540190000003</v>
      </c>
      <c r="N31" s="4">
        <v>0.33598690050000002</v>
      </c>
      <c r="O31" s="4">
        <v>0.32608556230000002</v>
      </c>
      <c r="P31" s="4">
        <v>0.36534616869999997</v>
      </c>
      <c r="Q31" s="4">
        <v>0.3476771655</v>
      </c>
      <c r="R31" s="4">
        <v>0.31876350310000001</v>
      </c>
      <c r="S31" s="4">
        <v>0.29553803140000001</v>
      </c>
      <c r="U31" s="5">
        <f t="shared" si="3"/>
        <v>2021</v>
      </c>
      <c r="V31" s="4">
        <v>0.39599311190000003</v>
      </c>
      <c r="W31" s="4">
        <v>0.39723754249999998</v>
      </c>
      <c r="X31" s="4">
        <v>0.32870801179999998</v>
      </c>
      <c r="Y31" s="4">
        <v>0.31881707660000003</v>
      </c>
      <c r="Z31" s="4">
        <v>0.362008459</v>
      </c>
      <c r="AA31" s="4">
        <v>0.34271311929999998</v>
      </c>
      <c r="AB31" s="4">
        <v>0.31438404310000001</v>
      </c>
      <c r="AC31" s="4">
        <v>0.29178903639999998</v>
      </c>
    </row>
    <row r="32" spans="1:29">
      <c r="A32" s="5">
        <f t="shared" si="2"/>
        <v>2021</v>
      </c>
      <c r="B32" s="4">
        <v>0.40192098710000002</v>
      </c>
      <c r="C32" s="4">
        <v>0.40087897579999998</v>
      </c>
      <c r="D32" s="4">
        <v>0.33571837859999998</v>
      </c>
      <c r="E32" s="4">
        <v>0.32505966450000001</v>
      </c>
      <c r="F32" s="4">
        <v>0.36725520960000002</v>
      </c>
      <c r="G32" s="4">
        <v>0.34709144120000002</v>
      </c>
      <c r="H32" s="4">
        <v>0.3171310852</v>
      </c>
      <c r="I32" s="4">
        <v>0.29427682789999998</v>
      </c>
      <c r="K32" s="5">
        <f t="shared" si="1"/>
        <v>2022</v>
      </c>
      <c r="L32" s="4">
        <v>0.40258771030000001</v>
      </c>
      <c r="M32" s="4">
        <v>0.40811626989999999</v>
      </c>
      <c r="N32" s="4">
        <v>0.34100963150000002</v>
      </c>
      <c r="O32" s="4">
        <v>0.33376513730000001</v>
      </c>
      <c r="P32" s="4">
        <v>0.36829538509999998</v>
      </c>
      <c r="Q32" s="4">
        <v>0.3538355634</v>
      </c>
      <c r="R32" s="4">
        <v>0.3205635859</v>
      </c>
      <c r="S32" s="4">
        <v>0.29893168450000002</v>
      </c>
      <c r="U32" s="5">
        <f t="shared" si="3"/>
        <v>2021</v>
      </c>
      <c r="V32" s="4">
        <v>0.40327547450000001</v>
      </c>
      <c r="W32" s="4">
        <v>0.4029210667</v>
      </c>
      <c r="X32" s="4">
        <v>0.33644212709999999</v>
      </c>
      <c r="Y32" s="4">
        <v>0.32606700589999998</v>
      </c>
      <c r="Z32" s="4">
        <v>0.3688158097</v>
      </c>
      <c r="AA32" s="4">
        <v>0.34862751819999999</v>
      </c>
      <c r="AB32" s="4">
        <v>0.3202552447</v>
      </c>
      <c r="AC32" s="4">
        <v>0.29604647810000001</v>
      </c>
    </row>
    <row r="33" spans="1:29">
      <c r="A33" s="5">
        <f t="shared" si="2"/>
        <v>2022</v>
      </c>
      <c r="B33" s="4">
        <v>0.40328878889999997</v>
      </c>
      <c r="C33" s="4">
        <v>0.40697599979999999</v>
      </c>
      <c r="D33" s="4">
        <v>0.34094810949999999</v>
      </c>
      <c r="E33" s="4">
        <v>0.33279068090000002</v>
      </c>
      <c r="F33" s="4">
        <v>0.37044240919999999</v>
      </c>
      <c r="G33" s="4">
        <v>0.35338829020000001</v>
      </c>
      <c r="H33" s="4">
        <v>0.32020463659999998</v>
      </c>
      <c r="I33" s="4">
        <v>0.29721363519999999</v>
      </c>
      <c r="K33" s="5">
        <f t="shared" si="1"/>
        <v>2022</v>
      </c>
      <c r="L33" s="4">
        <v>0.40971364980000002</v>
      </c>
      <c r="M33" s="4">
        <v>0.41340211659999998</v>
      </c>
      <c r="N33" s="4">
        <v>0.34937033490000002</v>
      </c>
      <c r="O33" s="4">
        <v>0.33987350179999998</v>
      </c>
      <c r="P33" s="4">
        <v>0.37606091930000002</v>
      </c>
      <c r="Q33" s="4">
        <v>0.35907457840000001</v>
      </c>
      <c r="R33" s="4">
        <v>0.32394931739999999</v>
      </c>
      <c r="S33" s="4">
        <v>0.30214130639999998</v>
      </c>
      <c r="U33" s="5">
        <f t="shared" si="3"/>
        <v>2022</v>
      </c>
      <c r="V33" s="4">
        <v>0.4067903343</v>
      </c>
      <c r="W33" s="4">
        <v>0.40866735529999998</v>
      </c>
      <c r="X33" s="4">
        <v>0.34557186090000003</v>
      </c>
      <c r="Y33" s="4">
        <v>0.33369683439999998</v>
      </c>
      <c r="Z33" s="4">
        <v>0.3739220553</v>
      </c>
      <c r="AA33" s="4">
        <v>0.3546048725</v>
      </c>
      <c r="AB33" s="4">
        <v>0.32578850180000002</v>
      </c>
      <c r="AC33" s="4">
        <v>0.29927976309999998</v>
      </c>
    </row>
    <row r="34" spans="1:29">
      <c r="A34" s="5">
        <f t="shared" si="2"/>
        <v>2022</v>
      </c>
      <c r="B34" s="4">
        <v>0.4105066289</v>
      </c>
      <c r="C34" s="4">
        <v>0.4124825755</v>
      </c>
      <c r="D34" s="4">
        <v>0.34958223160000002</v>
      </c>
      <c r="E34" s="4">
        <v>0.33862492599999999</v>
      </c>
      <c r="F34" s="4">
        <v>0.37628373770000001</v>
      </c>
      <c r="G34" s="4">
        <v>0.35857851190000001</v>
      </c>
      <c r="H34" s="4">
        <v>0.3254263376</v>
      </c>
      <c r="I34" s="4">
        <v>0.30049649509999998</v>
      </c>
      <c r="K34" s="5">
        <f t="shared" si="1"/>
        <v>2022</v>
      </c>
      <c r="L34" s="4">
        <v>0.41052456079999999</v>
      </c>
      <c r="M34" s="4">
        <v>0.4195000243</v>
      </c>
      <c r="N34" s="4">
        <v>0.3525407673</v>
      </c>
      <c r="O34" s="4">
        <v>0.34738193880000001</v>
      </c>
      <c r="P34" s="4">
        <v>0.37683738659999999</v>
      </c>
      <c r="Q34" s="4">
        <v>0.36548725609999999</v>
      </c>
      <c r="R34" s="4">
        <v>0.32598115059999999</v>
      </c>
      <c r="S34" s="4">
        <v>0.30502837690000001</v>
      </c>
      <c r="U34" s="5">
        <f t="shared" si="3"/>
        <v>2022</v>
      </c>
      <c r="V34" s="4">
        <v>0.40962220119999998</v>
      </c>
      <c r="W34" s="4">
        <v>0.41360552680000001</v>
      </c>
      <c r="X34" s="4">
        <v>0.34697812750000001</v>
      </c>
      <c r="Y34" s="4">
        <v>0.33986930570000001</v>
      </c>
      <c r="Z34" s="4">
        <v>0.37564247160000003</v>
      </c>
      <c r="AA34" s="4">
        <v>0.35953430720000001</v>
      </c>
      <c r="AB34" s="4">
        <v>0.3247232524</v>
      </c>
      <c r="AC34" s="4">
        <v>0.30252547899999999</v>
      </c>
    </row>
    <row r="35" spans="1:29">
      <c r="A35" s="5">
        <f t="shared" si="2"/>
        <v>2022</v>
      </c>
      <c r="B35" s="4">
        <v>0.41123736970000002</v>
      </c>
      <c r="C35" s="4">
        <v>0.41797058650000002</v>
      </c>
      <c r="D35" s="4">
        <v>0.35280753129999998</v>
      </c>
      <c r="E35" s="4">
        <v>0.34545054320000002</v>
      </c>
      <c r="F35" s="4">
        <v>0.378227759</v>
      </c>
      <c r="G35" s="4">
        <v>0.36430538489999997</v>
      </c>
      <c r="H35" s="4">
        <v>0.32467902669999998</v>
      </c>
      <c r="I35" s="4">
        <v>0.3033861692</v>
      </c>
      <c r="K35" s="5">
        <f t="shared" si="1"/>
        <v>2022</v>
      </c>
      <c r="L35" s="4">
        <v>0.41758740999999999</v>
      </c>
      <c r="M35" s="4">
        <v>0.42395958890000002</v>
      </c>
      <c r="N35" s="4">
        <v>0.36020316289999998</v>
      </c>
      <c r="O35" s="4">
        <v>0.35380670910000001</v>
      </c>
      <c r="P35" s="4">
        <v>0.385151782</v>
      </c>
      <c r="Q35" s="4">
        <v>0.37170145700000001</v>
      </c>
      <c r="R35" s="4">
        <v>0.3312655343</v>
      </c>
      <c r="S35" s="4">
        <v>0.30755943829999999</v>
      </c>
      <c r="U35" s="5">
        <f t="shared" si="3"/>
        <v>2022</v>
      </c>
      <c r="V35" s="4">
        <v>0.41269658949999999</v>
      </c>
      <c r="W35" s="4">
        <v>0.42006801240000002</v>
      </c>
      <c r="X35" s="4">
        <v>0.35365548019999998</v>
      </c>
      <c r="Y35" s="4">
        <v>0.34769446170000001</v>
      </c>
      <c r="Z35" s="4">
        <v>0.37976587410000001</v>
      </c>
      <c r="AA35" s="4">
        <v>0.36697538629999998</v>
      </c>
      <c r="AB35" s="4">
        <v>0.32820401999999999</v>
      </c>
      <c r="AC35" s="4">
        <v>0.30593945459999999</v>
      </c>
    </row>
    <row r="36" spans="1:29">
      <c r="A36" s="5">
        <f t="shared" si="2"/>
        <v>2022</v>
      </c>
      <c r="B36" s="4">
        <v>0.41900851500000003</v>
      </c>
      <c r="C36" s="4">
        <v>0.4233050257</v>
      </c>
      <c r="D36" s="4">
        <v>0.35979032399999999</v>
      </c>
      <c r="E36" s="4">
        <v>0.353174233</v>
      </c>
      <c r="F36" s="4">
        <v>0.38549196819999998</v>
      </c>
      <c r="G36" s="4">
        <v>0.3707816525</v>
      </c>
      <c r="H36" s="4">
        <v>0.32900699659999999</v>
      </c>
      <c r="I36" s="4">
        <v>0.30687194010000002</v>
      </c>
      <c r="K36" s="5">
        <f t="shared" si="1"/>
        <v>2023</v>
      </c>
      <c r="L36" s="4">
        <v>0.42067683890000002</v>
      </c>
      <c r="M36" s="4">
        <v>0.42821293929999998</v>
      </c>
      <c r="N36" s="4">
        <v>0.36404826130000001</v>
      </c>
      <c r="O36" s="4">
        <v>0.35896477669999999</v>
      </c>
      <c r="P36" s="4">
        <v>0.38749455490000001</v>
      </c>
      <c r="Q36" s="4">
        <v>0.3752012153</v>
      </c>
      <c r="R36" s="4">
        <v>0.33054048260000002</v>
      </c>
      <c r="S36" s="4">
        <v>0.31019229230000001</v>
      </c>
      <c r="U36" s="5">
        <f t="shared" si="3"/>
        <v>2022</v>
      </c>
      <c r="V36" s="4">
        <v>0.41676918619999997</v>
      </c>
      <c r="W36" s="4">
        <v>0.42503104930000002</v>
      </c>
      <c r="X36" s="4">
        <v>0.36058387739999997</v>
      </c>
      <c r="Y36" s="4">
        <v>0.35516848600000001</v>
      </c>
      <c r="Z36" s="4">
        <v>0.38434771099999998</v>
      </c>
      <c r="AA36" s="4">
        <v>0.37243718990000002</v>
      </c>
      <c r="AB36" s="4">
        <v>0.33122606449999997</v>
      </c>
      <c r="AC36" s="4">
        <v>0.30982954620000003</v>
      </c>
    </row>
    <row r="37" spans="1:29">
      <c r="A37" s="5">
        <f t="shared" si="2"/>
        <v>2023</v>
      </c>
      <c r="B37" s="4">
        <v>0.42211207779999999</v>
      </c>
      <c r="C37" s="4">
        <v>0.4281051428</v>
      </c>
      <c r="D37" s="4">
        <v>0.3632786999</v>
      </c>
      <c r="E37" s="4">
        <v>0.359417916</v>
      </c>
      <c r="F37" s="4">
        <v>0.38803556119999999</v>
      </c>
      <c r="G37" s="4">
        <v>0.37524455099999998</v>
      </c>
      <c r="H37" s="4">
        <v>0.33180784130000002</v>
      </c>
      <c r="I37" s="4">
        <v>0.31009215270000001</v>
      </c>
      <c r="K37" s="5">
        <f t="shared" si="1"/>
        <v>2023</v>
      </c>
      <c r="L37" s="4">
        <v>0.42346892110000001</v>
      </c>
      <c r="M37" s="4">
        <v>0.43243668340000002</v>
      </c>
      <c r="N37" s="4">
        <v>0.36850173580000001</v>
      </c>
      <c r="O37" s="4">
        <v>0.36491818040000001</v>
      </c>
      <c r="P37" s="4">
        <v>0.39039828319999997</v>
      </c>
      <c r="Q37" s="4">
        <v>0.38030066579999999</v>
      </c>
      <c r="R37" s="4">
        <v>0.33207782679999998</v>
      </c>
      <c r="S37" s="4">
        <v>0.31197840609999999</v>
      </c>
      <c r="U37" s="5">
        <f t="shared" si="3"/>
        <v>2023</v>
      </c>
      <c r="V37" s="4">
        <v>0.42247907559999998</v>
      </c>
      <c r="W37" s="4">
        <v>0.42977119809999997</v>
      </c>
      <c r="X37" s="4">
        <v>0.36586908769999998</v>
      </c>
      <c r="Y37" s="4">
        <v>0.3612640754</v>
      </c>
      <c r="Z37" s="4">
        <v>0.38954794339999999</v>
      </c>
      <c r="AA37" s="4">
        <v>0.37767210309999999</v>
      </c>
      <c r="AB37" s="4">
        <v>0.33393997869999997</v>
      </c>
      <c r="AC37" s="4">
        <v>0.31221834469999998</v>
      </c>
    </row>
    <row r="38" spans="1:29">
      <c r="A38" s="5">
        <f t="shared" si="2"/>
        <v>2023</v>
      </c>
      <c r="B38" s="4">
        <v>0.42421986029999997</v>
      </c>
      <c r="C38" s="4">
        <v>0.43167985640000001</v>
      </c>
      <c r="D38" s="4">
        <v>0.369406868</v>
      </c>
      <c r="E38" s="4">
        <v>0.36485810639999999</v>
      </c>
      <c r="F38" s="4">
        <v>0.3917618236</v>
      </c>
      <c r="G38" s="4">
        <v>0.37997771349999998</v>
      </c>
      <c r="H38" s="4">
        <v>0.33216818180000002</v>
      </c>
      <c r="I38" s="4">
        <v>0.31208310160000002</v>
      </c>
      <c r="K38" s="5">
        <f t="shared" si="1"/>
        <v>2023</v>
      </c>
      <c r="L38" s="4">
        <v>0.42755961110000001</v>
      </c>
      <c r="M38" s="4">
        <v>0.43661352440000001</v>
      </c>
      <c r="N38" s="4">
        <v>0.37174858900000002</v>
      </c>
      <c r="O38" s="4">
        <v>0.369068909</v>
      </c>
      <c r="P38" s="4">
        <v>0.39379411199999997</v>
      </c>
      <c r="Q38" s="4">
        <v>0.38389817650000002</v>
      </c>
      <c r="R38" s="4">
        <v>0.33345128660000001</v>
      </c>
      <c r="S38" s="4">
        <v>0.31323955310000001</v>
      </c>
      <c r="U38" s="5">
        <f t="shared" si="3"/>
        <v>2023</v>
      </c>
      <c r="V38" s="4">
        <v>0.42250754569999999</v>
      </c>
      <c r="W38" s="4">
        <v>0.43351840930000002</v>
      </c>
      <c r="X38" s="4">
        <v>0.36923241740000001</v>
      </c>
      <c r="Y38" s="4">
        <v>0.3672040815</v>
      </c>
      <c r="Z38" s="4">
        <v>0.390857811</v>
      </c>
      <c r="AA38" s="4">
        <v>0.38256642120000001</v>
      </c>
      <c r="AB38" s="4">
        <v>0.33526609140000002</v>
      </c>
      <c r="AC38" s="4">
        <v>0.31458727650000001</v>
      </c>
    </row>
    <row r="39" spans="1:29">
      <c r="A39" s="5">
        <f t="shared" si="2"/>
        <v>2023</v>
      </c>
      <c r="B39" s="4">
        <v>0.42852405329999999</v>
      </c>
      <c r="C39" s="4">
        <v>0.43650603030000001</v>
      </c>
      <c r="D39" s="4">
        <v>0.37283223630000001</v>
      </c>
      <c r="E39" s="4">
        <v>0.36850930529999998</v>
      </c>
      <c r="F39" s="4">
        <v>0.39552748319999997</v>
      </c>
      <c r="G39" s="4">
        <v>0.38480399040000002</v>
      </c>
      <c r="H39" s="4">
        <v>0.33429972219999998</v>
      </c>
      <c r="I39" s="4">
        <v>0.31270195379999999</v>
      </c>
      <c r="K39" s="5">
        <f t="shared" si="1"/>
        <v>2023</v>
      </c>
      <c r="L39" s="4">
        <v>0.43418316219999997</v>
      </c>
      <c r="M39" s="4">
        <v>0.44347646600000001</v>
      </c>
      <c r="N39" s="4">
        <v>0.38012083569999999</v>
      </c>
      <c r="O39" s="4">
        <v>0.37859340009999998</v>
      </c>
      <c r="P39" s="4">
        <v>0.39993715949999997</v>
      </c>
      <c r="Q39" s="4">
        <v>0.39123510160000002</v>
      </c>
      <c r="R39" s="4">
        <v>0.33744816319999998</v>
      </c>
      <c r="S39" s="4">
        <v>0.31802062879999998</v>
      </c>
      <c r="U39" s="5">
        <f t="shared" si="3"/>
        <v>2023</v>
      </c>
      <c r="V39" s="4">
        <v>0.42852820139999998</v>
      </c>
      <c r="W39" s="4">
        <v>0.43927272410000001</v>
      </c>
      <c r="X39" s="4">
        <v>0.373585167</v>
      </c>
      <c r="Y39" s="4">
        <v>0.372191467</v>
      </c>
      <c r="Z39" s="4">
        <v>0.39594137289999998</v>
      </c>
      <c r="AA39" s="4">
        <v>0.38857212470000002</v>
      </c>
      <c r="AB39" s="4">
        <v>0.3396537624</v>
      </c>
      <c r="AC39" s="4">
        <v>0.31585821689999999</v>
      </c>
    </row>
    <row r="40" spans="1:29">
      <c r="A40" s="5">
        <f t="shared" si="2"/>
        <v>2023</v>
      </c>
      <c r="B40" s="4">
        <v>0.42856193250000002</v>
      </c>
      <c r="C40" s="4">
        <v>0.4427261757</v>
      </c>
      <c r="D40" s="4">
        <v>0.375186099</v>
      </c>
      <c r="E40" s="4">
        <v>0.37679170960000002</v>
      </c>
      <c r="F40" s="4">
        <v>0.39537539350000001</v>
      </c>
      <c r="G40" s="4">
        <v>0.39128204909999997</v>
      </c>
      <c r="H40" s="4">
        <v>0.33510959629999998</v>
      </c>
      <c r="I40" s="4">
        <v>0.31642260760000002</v>
      </c>
      <c r="K40" s="5">
        <f t="shared" si="1"/>
        <v>2024</v>
      </c>
      <c r="L40" s="4">
        <v>0.43900324540000002</v>
      </c>
      <c r="M40" s="4">
        <v>0.44854055370000001</v>
      </c>
      <c r="N40" s="4">
        <v>0.38904097500000001</v>
      </c>
      <c r="O40" s="4">
        <v>0.3843329768</v>
      </c>
      <c r="P40" s="4">
        <v>0.40532122259999998</v>
      </c>
      <c r="Q40" s="4">
        <v>0.39623399190000003</v>
      </c>
      <c r="R40" s="4">
        <v>0.3433254449</v>
      </c>
      <c r="S40" s="4">
        <v>0.32058819</v>
      </c>
      <c r="U40" s="5">
        <f t="shared" si="3"/>
        <v>2023</v>
      </c>
      <c r="V40" s="4">
        <v>0.4331093949</v>
      </c>
      <c r="W40" s="4">
        <v>0.44564859480000002</v>
      </c>
      <c r="X40" s="4">
        <v>0.38210975949999998</v>
      </c>
      <c r="Y40" s="4">
        <v>0.38023166530000002</v>
      </c>
      <c r="Z40" s="4">
        <v>0.40042718389999998</v>
      </c>
      <c r="AA40" s="4">
        <v>0.39432079260000003</v>
      </c>
      <c r="AB40" s="4">
        <v>0.33856088719999999</v>
      </c>
      <c r="AC40" s="4">
        <v>0.31942933550000002</v>
      </c>
    </row>
    <row r="41" spans="1:29">
      <c r="A41" s="5">
        <f t="shared" si="2"/>
        <v>2024</v>
      </c>
      <c r="B41" s="4">
        <v>0.43676672090000002</v>
      </c>
      <c r="C41" s="4">
        <v>0.44945309880000001</v>
      </c>
      <c r="D41" s="4">
        <v>0.38299867850000002</v>
      </c>
      <c r="E41" s="4">
        <v>0.38389486029999997</v>
      </c>
      <c r="F41" s="4">
        <v>0.40238009899999999</v>
      </c>
      <c r="G41" s="4">
        <v>0.39750696169999999</v>
      </c>
      <c r="H41" s="4">
        <v>0.33971537480000003</v>
      </c>
      <c r="I41" s="4">
        <v>0.31987207950000002</v>
      </c>
      <c r="K41" s="5">
        <f t="shared" si="1"/>
        <v>2024</v>
      </c>
      <c r="L41" s="4">
        <v>0.43853556770000002</v>
      </c>
      <c r="M41" s="4">
        <v>0.4531417318</v>
      </c>
      <c r="N41" s="4">
        <v>0.38858076559999999</v>
      </c>
      <c r="O41" s="4">
        <v>0.39099947280000003</v>
      </c>
      <c r="P41" s="4">
        <v>0.40536850390000001</v>
      </c>
      <c r="Q41" s="4">
        <v>0.40176156870000002</v>
      </c>
      <c r="R41" s="4">
        <v>0.3413041577</v>
      </c>
      <c r="S41" s="4">
        <v>0.32347185899999997</v>
      </c>
      <c r="U41" s="5">
        <f t="shared" si="3"/>
        <v>2024</v>
      </c>
      <c r="V41" s="4">
        <v>0.4378093126</v>
      </c>
      <c r="W41" s="4">
        <v>0.45168112739999999</v>
      </c>
      <c r="X41" s="4">
        <v>0.3871939418</v>
      </c>
      <c r="Y41" s="4">
        <v>0.38741277639999999</v>
      </c>
      <c r="Z41" s="4">
        <v>0.40575558630000003</v>
      </c>
      <c r="AA41" s="4">
        <v>0.4004491953</v>
      </c>
      <c r="AB41" s="4">
        <v>0.34363720689999999</v>
      </c>
      <c r="AC41" s="4">
        <v>0.3231712974</v>
      </c>
    </row>
    <row r="42" spans="1:29">
      <c r="A42" s="5">
        <f t="shared" si="2"/>
        <v>2024</v>
      </c>
      <c r="B42" s="4">
        <v>0.44080347380000001</v>
      </c>
      <c r="C42" s="4">
        <v>0.45401779710000001</v>
      </c>
      <c r="D42" s="4">
        <v>0.39038054970000002</v>
      </c>
      <c r="E42" s="4">
        <v>0.39100192509999998</v>
      </c>
      <c r="F42" s="4">
        <v>0.40744971149999998</v>
      </c>
      <c r="G42" s="4">
        <v>0.40329384899999998</v>
      </c>
      <c r="H42" s="4">
        <v>0.34270410800000001</v>
      </c>
      <c r="I42" s="4">
        <v>0.32394938629999998</v>
      </c>
      <c r="K42" s="5">
        <f t="shared" si="1"/>
        <v>2024</v>
      </c>
      <c r="L42" s="4">
        <v>0.43712965999999998</v>
      </c>
      <c r="M42" s="4">
        <v>0.45615388950000002</v>
      </c>
      <c r="N42" s="4">
        <v>0.38836637880000002</v>
      </c>
      <c r="O42" s="4">
        <v>0.39622103400000003</v>
      </c>
      <c r="P42" s="4">
        <v>0.40369530329999997</v>
      </c>
      <c r="Q42" s="4">
        <v>0.40546193460000002</v>
      </c>
      <c r="R42" s="4">
        <v>0.33931537410000001</v>
      </c>
      <c r="S42" s="4">
        <v>0.32530323300000002</v>
      </c>
      <c r="U42" s="5">
        <f t="shared" si="3"/>
        <v>2024</v>
      </c>
      <c r="V42" s="4">
        <v>0.43994640969999999</v>
      </c>
      <c r="W42" s="4">
        <v>0.45505893149999999</v>
      </c>
      <c r="X42" s="4">
        <v>0.39212869</v>
      </c>
      <c r="Y42" s="4">
        <v>0.39337307760000001</v>
      </c>
      <c r="Z42" s="4">
        <v>0.4093500155</v>
      </c>
      <c r="AA42" s="4">
        <v>0.40493681300000001</v>
      </c>
      <c r="AB42" s="4">
        <v>0.34659285769999998</v>
      </c>
      <c r="AC42" s="4">
        <v>0.3254799424</v>
      </c>
    </row>
    <row r="43" spans="1:29">
      <c r="A43" s="5">
        <f t="shared" si="2"/>
        <v>2024</v>
      </c>
      <c r="B43" s="4">
        <v>0.44284486200000001</v>
      </c>
      <c r="C43" s="4">
        <v>0.45649629180000001</v>
      </c>
      <c r="D43" s="4">
        <v>0.3931752878</v>
      </c>
      <c r="E43" s="4">
        <v>0.39593424160000001</v>
      </c>
      <c r="F43" s="4">
        <v>0.40986836599999998</v>
      </c>
      <c r="G43" s="4">
        <v>0.40690218830000002</v>
      </c>
      <c r="H43" s="4">
        <v>0.34475299650000002</v>
      </c>
      <c r="I43" s="4">
        <v>0.32517681230000001</v>
      </c>
      <c r="K43" s="5">
        <f t="shared" si="1"/>
        <v>2024</v>
      </c>
      <c r="L43" s="4">
        <v>0.44284165980000001</v>
      </c>
      <c r="M43" s="4">
        <v>0.46160978759999999</v>
      </c>
      <c r="N43" s="4">
        <v>0.39503981360000001</v>
      </c>
      <c r="O43" s="4">
        <v>0.40283849649999998</v>
      </c>
      <c r="P43" s="4">
        <v>0.41022313980000003</v>
      </c>
      <c r="Q43" s="4">
        <v>0.41106503160000002</v>
      </c>
      <c r="R43" s="4">
        <v>0.3437911347</v>
      </c>
      <c r="S43" s="4">
        <v>0.32831825409999998</v>
      </c>
      <c r="U43" s="5">
        <f t="shared" si="3"/>
        <v>2024</v>
      </c>
      <c r="V43" s="4">
        <v>0.44309601920000002</v>
      </c>
      <c r="W43" s="4">
        <v>0.45760285000000001</v>
      </c>
      <c r="X43" s="4">
        <v>0.39666484169999999</v>
      </c>
      <c r="Y43" s="4">
        <v>0.39832115940000001</v>
      </c>
      <c r="Z43" s="4">
        <v>0.41280849860000002</v>
      </c>
      <c r="AA43" s="4">
        <v>0.40872709029999998</v>
      </c>
      <c r="AB43" s="4">
        <v>0.34694810529999998</v>
      </c>
      <c r="AC43" s="4">
        <v>0.32716949439999998</v>
      </c>
    </row>
    <row r="44" spans="1:29">
      <c r="A44" s="5">
        <f t="shared" si="2"/>
        <v>2024</v>
      </c>
      <c r="B44" s="4">
        <v>0.44623814169999998</v>
      </c>
      <c r="C44" s="4">
        <v>0.46006078750000001</v>
      </c>
      <c r="D44" s="4">
        <v>0.395994285</v>
      </c>
      <c r="E44" s="4">
        <v>0.40106650100000002</v>
      </c>
      <c r="F44" s="4">
        <v>0.41254030819999998</v>
      </c>
      <c r="G44" s="4">
        <v>0.41094804309999999</v>
      </c>
      <c r="H44" s="4">
        <v>0.34579693719999999</v>
      </c>
      <c r="I44" s="4">
        <v>0.32743874760000002</v>
      </c>
      <c r="K44" s="5">
        <f t="shared" si="1"/>
        <v>2025</v>
      </c>
      <c r="L44" s="4">
        <v>0.4460308757</v>
      </c>
      <c r="M44" s="4">
        <v>0.466937414</v>
      </c>
      <c r="N44" s="4">
        <v>0.39787774009999999</v>
      </c>
      <c r="O44" s="4">
        <v>0.40805203600000001</v>
      </c>
      <c r="P44" s="4">
        <v>0.4132996283</v>
      </c>
      <c r="Q44" s="4">
        <v>0.41687674229999999</v>
      </c>
      <c r="R44" s="4">
        <v>0.3442179279</v>
      </c>
      <c r="S44" s="4">
        <v>0.32916283540000002</v>
      </c>
      <c r="U44" s="5">
        <f t="shared" si="3"/>
        <v>2024</v>
      </c>
      <c r="V44" s="4">
        <v>0.44693775619999998</v>
      </c>
      <c r="W44" s="4">
        <v>0.46294492539999998</v>
      </c>
      <c r="X44" s="4">
        <v>0.4018436836</v>
      </c>
      <c r="Y44" s="4">
        <v>0.40424134490000002</v>
      </c>
      <c r="Z44" s="4">
        <v>0.41732550080000003</v>
      </c>
      <c r="AA44" s="4">
        <v>0.41482474790000001</v>
      </c>
      <c r="AB44" s="4">
        <v>0.34890678679999998</v>
      </c>
      <c r="AC44" s="4">
        <v>0.3289707107</v>
      </c>
    </row>
    <row r="45" spans="1:29">
      <c r="A45" s="5">
        <f t="shared" si="2"/>
        <v>2025</v>
      </c>
      <c r="B45" s="4">
        <v>0.45393787209999997</v>
      </c>
      <c r="C45" s="4">
        <v>0.46596242999999998</v>
      </c>
      <c r="D45" s="4">
        <v>0.40489368190000002</v>
      </c>
      <c r="E45" s="4">
        <v>0.40711577310000002</v>
      </c>
      <c r="F45" s="4">
        <v>0.41978404079999998</v>
      </c>
      <c r="G45" s="4">
        <v>0.41660224600000001</v>
      </c>
      <c r="H45" s="4">
        <v>0.3476840934</v>
      </c>
      <c r="I45" s="4">
        <v>0.3298861166</v>
      </c>
      <c r="K45" s="5">
        <f t="shared" si="1"/>
        <v>2025</v>
      </c>
      <c r="L45" s="4">
        <v>0.45580683449999998</v>
      </c>
      <c r="M45" s="4">
        <v>0.47169040159999998</v>
      </c>
      <c r="N45" s="4">
        <v>0.40898353910000002</v>
      </c>
      <c r="O45" s="4">
        <v>0.41387727299999999</v>
      </c>
      <c r="P45" s="4">
        <v>0.4231994093</v>
      </c>
      <c r="Q45" s="4">
        <v>0.42228183149999998</v>
      </c>
      <c r="R45" s="4">
        <v>0.34798510329999999</v>
      </c>
      <c r="S45" s="4">
        <v>0.33153388750000001</v>
      </c>
      <c r="U45" s="5">
        <f t="shared" si="3"/>
        <v>2025</v>
      </c>
      <c r="V45" s="4">
        <v>0.4512440727</v>
      </c>
      <c r="W45" s="4">
        <v>0.46719689199999997</v>
      </c>
      <c r="X45" s="4">
        <v>0.40609146159999998</v>
      </c>
      <c r="Y45" s="4">
        <v>0.4096663452</v>
      </c>
      <c r="Z45" s="4">
        <v>0.42127724080000001</v>
      </c>
      <c r="AA45" s="4">
        <v>0.41967083589999998</v>
      </c>
      <c r="AB45" s="4">
        <v>0.34987237789999998</v>
      </c>
      <c r="AC45" s="4">
        <v>0.33033313869999997</v>
      </c>
    </row>
    <row r="46" spans="1:29">
      <c r="A46" s="5">
        <f t="shared" si="2"/>
        <v>2025</v>
      </c>
      <c r="B46" s="4">
        <v>0.45345174529999999</v>
      </c>
      <c r="C46" s="4">
        <v>0.47082309900000002</v>
      </c>
      <c r="D46" s="4">
        <v>0.40566795360000002</v>
      </c>
      <c r="E46" s="4">
        <v>0.41218383110000001</v>
      </c>
      <c r="F46" s="4">
        <v>0.4201051757</v>
      </c>
      <c r="G46" s="4">
        <v>0.4210748486</v>
      </c>
      <c r="H46" s="4">
        <v>0.34924082890000002</v>
      </c>
      <c r="I46" s="4">
        <v>0.33152037239999999</v>
      </c>
      <c r="K46" s="5">
        <f t="shared" si="1"/>
        <v>2025</v>
      </c>
      <c r="L46" s="4">
        <v>0.4560410667</v>
      </c>
      <c r="M46" s="4">
        <v>0.47635267590000002</v>
      </c>
      <c r="N46" s="4">
        <v>0.41220604170000003</v>
      </c>
      <c r="O46" s="4">
        <v>0.4199355407</v>
      </c>
      <c r="P46" s="4">
        <v>0.42463143939999998</v>
      </c>
      <c r="Q46" s="4">
        <v>0.42746627790000002</v>
      </c>
      <c r="R46" s="4">
        <v>0.35115620339999998</v>
      </c>
      <c r="S46" s="4">
        <v>0.3344091978</v>
      </c>
      <c r="U46" s="5">
        <f t="shared" si="3"/>
        <v>2025</v>
      </c>
      <c r="V46" s="4">
        <v>0.45292287009999999</v>
      </c>
      <c r="W46" s="4">
        <v>0.47258317300000002</v>
      </c>
      <c r="X46" s="4">
        <v>0.40878958119999997</v>
      </c>
      <c r="Y46" s="4">
        <v>0.41488834860000001</v>
      </c>
      <c r="Z46" s="4">
        <v>0.42244095990000002</v>
      </c>
      <c r="AA46" s="4">
        <v>0.42447930080000001</v>
      </c>
      <c r="AB46" s="4">
        <v>0.35018988969999998</v>
      </c>
      <c r="AC46" s="4">
        <v>0.3316153677</v>
      </c>
    </row>
    <row r="47" spans="1:29">
      <c r="A47" s="5">
        <f t="shared" si="2"/>
        <v>2025</v>
      </c>
      <c r="B47" s="4">
        <v>0.45808182289999999</v>
      </c>
      <c r="C47" s="4">
        <v>0.47591080060000002</v>
      </c>
      <c r="D47" s="4">
        <v>0.41326686639999999</v>
      </c>
      <c r="E47" s="4">
        <v>0.41873624320000002</v>
      </c>
      <c r="F47" s="4">
        <v>0.42563689809999999</v>
      </c>
      <c r="G47" s="4">
        <v>0.4265324768</v>
      </c>
      <c r="H47" s="4">
        <v>0.35485305680000001</v>
      </c>
      <c r="I47" s="4">
        <v>0.33524652900000002</v>
      </c>
      <c r="K47" s="5">
        <f t="shared" si="1"/>
        <v>2025</v>
      </c>
      <c r="L47" s="4">
        <v>0.46018695570000001</v>
      </c>
      <c r="M47" s="4">
        <v>0.47925163770000001</v>
      </c>
      <c r="N47" s="4">
        <v>0.41800345719999998</v>
      </c>
      <c r="O47" s="4">
        <v>0.4249618054</v>
      </c>
      <c r="P47" s="4">
        <v>0.4283663519</v>
      </c>
      <c r="Q47" s="4">
        <v>0.43145632639999998</v>
      </c>
      <c r="R47" s="4">
        <v>0.3560490677</v>
      </c>
      <c r="S47" s="4">
        <v>0.33701339889999998</v>
      </c>
      <c r="U47" s="5">
        <f t="shared" si="3"/>
        <v>2025</v>
      </c>
      <c r="V47" s="4">
        <v>0.45684720220000002</v>
      </c>
      <c r="W47" s="4">
        <v>0.47781133149999999</v>
      </c>
      <c r="X47" s="4">
        <v>0.41454434579999999</v>
      </c>
      <c r="Y47" s="4">
        <v>0.4217803651</v>
      </c>
      <c r="Z47" s="4">
        <v>0.42640810089999998</v>
      </c>
      <c r="AA47" s="4">
        <v>0.42993788910000003</v>
      </c>
      <c r="AB47" s="4">
        <v>0.3524501921</v>
      </c>
      <c r="AC47" s="4">
        <v>0.33499150300000002</v>
      </c>
    </row>
    <row r="48" spans="1:29">
      <c r="A48" s="5">
        <f t="shared" si="2"/>
        <v>2025</v>
      </c>
      <c r="B48" s="4">
        <v>0.46433691020000001</v>
      </c>
      <c r="C48" s="4">
        <v>0.47902986279999998</v>
      </c>
      <c r="D48" s="4">
        <v>0.42150845170000001</v>
      </c>
      <c r="E48" s="4">
        <v>0.4232168395</v>
      </c>
      <c r="F48" s="4">
        <v>0.43138728139999999</v>
      </c>
      <c r="G48" s="4">
        <v>0.43089452779999998</v>
      </c>
      <c r="H48" s="4">
        <v>0.35990054430000001</v>
      </c>
      <c r="I48" s="4">
        <v>0.33737557950000002</v>
      </c>
      <c r="K48" s="5">
        <f t="shared" si="1"/>
        <v>2026</v>
      </c>
      <c r="L48" s="4">
        <v>0.46206579320000002</v>
      </c>
      <c r="M48" s="4">
        <v>0.48303589590000001</v>
      </c>
      <c r="N48" s="4">
        <v>0.42122074370000001</v>
      </c>
      <c r="O48" s="4">
        <v>0.4283977618</v>
      </c>
      <c r="P48" s="4">
        <v>0.43094994209999998</v>
      </c>
      <c r="Q48" s="4">
        <v>0.43457876940000001</v>
      </c>
      <c r="R48" s="4">
        <v>0.35769916950000002</v>
      </c>
      <c r="S48" s="4">
        <v>0.33774379160000001</v>
      </c>
      <c r="U48" s="5">
        <f t="shared" si="3"/>
        <v>2025</v>
      </c>
      <c r="V48" s="4">
        <v>0.46061845979999999</v>
      </c>
      <c r="W48" s="4">
        <v>0.47899677600000001</v>
      </c>
      <c r="X48" s="4">
        <v>0.4215974072</v>
      </c>
      <c r="Y48" s="4">
        <v>0.4251583417</v>
      </c>
      <c r="Z48" s="4">
        <v>0.43081435210000002</v>
      </c>
      <c r="AA48" s="4">
        <v>0.432419304</v>
      </c>
      <c r="AB48" s="4">
        <v>0.35612048359999998</v>
      </c>
      <c r="AC48" s="4">
        <v>0.33597636520000002</v>
      </c>
    </row>
    <row r="49" spans="1:29">
      <c r="A49" s="5">
        <f t="shared" si="2"/>
        <v>2026</v>
      </c>
      <c r="B49" s="4">
        <v>0.46510393630000002</v>
      </c>
      <c r="C49" s="4">
        <v>0.48288153010000001</v>
      </c>
      <c r="D49" s="4">
        <v>0.42315065260000001</v>
      </c>
      <c r="E49" s="4">
        <v>0.42769845779999999</v>
      </c>
      <c r="F49" s="4">
        <v>0.43340943580000002</v>
      </c>
      <c r="G49" s="4">
        <v>0.43463086350000002</v>
      </c>
      <c r="H49" s="4">
        <v>0.35867319419999999</v>
      </c>
      <c r="I49" s="4">
        <v>0.33849382230000002</v>
      </c>
      <c r="K49" s="5">
        <f t="shared" si="1"/>
        <v>2026</v>
      </c>
      <c r="L49" s="4">
        <v>0.46145968679999999</v>
      </c>
      <c r="M49" s="4">
        <v>0.48679304029999998</v>
      </c>
      <c r="N49" s="4">
        <v>0.41942282289999999</v>
      </c>
      <c r="O49" s="4">
        <v>0.4322090005</v>
      </c>
      <c r="P49" s="4">
        <v>0.42958830879999998</v>
      </c>
      <c r="Q49" s="4">
        <v>0.43815018</v>
      </c>
      <c r="R49" s="4">
        <v>0.35510801190000002</v>
      </c>
      <c r="S49" s="4">
        <v>0.33890503</v>
      </c>
      <c r="U49" s="5">
        <f t="shared" si="3"/>
        <v>2026</v>
      </c>
      <c r="V49" s="4">
        <v>0.4611746733</v>
      </c>
      <c r="W49" s="4">
        <v>0.48248916689999999</v>
      </c>
      <c r="X49" s="4">
        <v>0.42233534909999998</v>
      </c>
      <c r="Y49" s="4">
        <v>0.42863627609999999</v>
      </c>
      <c r="Z49" s="4">
        <v>0.43220268560000003</v>
      </c>
      <c r="AA49" s="4">
        <v>0.43555932600000002</v>
      </c>
      <c r="AB49" s="4">
        <v>0.35454762090000003</v>
      </c>
      <c r="AC49" s="4">
        <v>0.33728097849999999</v>
      </c>
    </row>
    <row r="50" spans="1:29">
      <c r="A50" s="5">
        <f t="shared" si="2"/>
        <v>2026</v>
      </c>
      <c r="B50" s="4">
        <v>0.46956412279999998</v>
      </c>
      <c r="C50" s="4">
        <v>0.48790462610000002</v>
      </c>
      <c r="D50" s="4">
        <v>0.42691880799999998</v>
      </c>
      <c r="E50" s="4">
        <v>0.43216164880000002</v>
      </c>
      <c r="F50" s="4">
        <v>0.43706531479999999</v>
      </c>
      <c r="G50" s="4">
        <v>0.43856411509999998</v>
      </c>
      <c r="H50" s="4">
        <v>0.3593365074</v>
      </c>
      <c r="I50" s="4">
        <v>0.33992917389999999</v>
      </c>
      <c r="K50" s="5">
        <f t="shared" si="1"/>
        <v>2026</v>
      </c>
      <c r="L50" s="4">
        <v>0.46805792569999999</v>
      </c>
      <c r="M50" s="4">
        <v>0.49071083170000002</v>
      </c>
      <c r="N50" s="4">
        <v>0.42829683899999998</v>
      </c>
      <c r="O50" s="4">
        <v>0.43733185200000002</v>
      </c>
      <c r="P50" s="4">
        <v>0.4369796916</v>
      </c>
      <c r="Q50" s="4">
        <v>0.44243874970000002</v>
      </c>
      <c r="R50" s="4">
        <v>0.35872686310000002</v>
      </c>
      <c r="S50" s="4">
        <v>0.34034142280000002</v>
      </c>
      <c r="U50" s="5">
        <f t="shared" si="3"/>
        <v>2026</v>
      </c>
      <c r="V50" s="4">
        <v>0.46733455149999997</v>
      </c>
      <c r="W50" s="4">
        <v>0.48734147220000001</v>
      </c>
      <c r="X50" s="4">
        <v>0.42946152009999999</v>
      </c>
      <c r="Y50" s="4">
        <v>0.43380531950000001</v>
      </c>
      <c r="Z50" s="4">
        <v>0.43756389950000002</v>
      </c>
      <c r="AA50" s="4">
        <v>0.43929286290000003</v>
      </c>
      <c r="AB50" s="4">
        <v>0.35996072029999998</v>
      </c>
      <c r="AC50" s="4">
        <v>0.3390725678</v>
      </c>
    </row>
    <row r="51" spans="1:29">
      <c r="A51" s="5">
        <f t="shared" si="2"/>
        <v>2026</v>
      </c>
      <c r="B51" s="4">
        <v>0.46996646949999998</v>
      </c>
      <c r="C51" s="4">
        <v>0.49232328889999999</v>
      </c>
      <c r="D51" s="4">
        <v>0.4305182857</v>
      </c>
      <c r="E51" s="4">
        <v>0.43823028879999998</v>
      </c>
      <c r="F51" s="4">
        <v>0.43735613140000001</v>
      </c>
      <c r="G51" s="4">
        <v>0.44341345519999997</v>
      </c>
      <c r="H51" s="4">
        <v>0.36315623260000002</v>
      </c>
      <c r="I51" s="4">
        <v>0.3428931207</v>
      </c>
      <c r="K51" s="5">
        <f t="shared" si="1"/>
        <v>2026</v>
      </c>
      <c r="L51" s="4">
        <v>0.47145334189999999</v>
      </c>
      <c r="M51" s="4">
        <v>0.4937493315</v>
      </c>
      <c r="N51" s="4">
        <v>0.43082905040000002</v>
      </c>
      <c r="O51" s="4">
        <v>0.44094626529999997</v>
      </c>
      <c r="P51" s="4">
        <v>0.43971553070000002</v>
      </c>
      <c r="Q51" s="4">
        <v>0.44548587769999998</v>
      </c>
      <c r="R51" s="4">
        <v>0.36031986789999998</v>
      </c>
      <c r="S51" s="4">
        <v>0.34147734010000003</v>
      </c>
      <c r="U51" s="5">
        <f t="shared" si="3"/>
        <v>2026</v>
      </c>
      <c r="V51" s="4">
        <v>0.47008207610000002</v>
      </c>
      <c r="W51" s="4">
        <v>0.49091142609999999</v>
      </c>
      <c r="X51" s="4">
        <v>0.43333517599999999</v>
      </c>
      <c r="Y51" s="4">
        <v>0.4390902002</v>
      </c>
      <c r="Z51" s="4">
        <v>0.43985210180000001</v>
      </c>
      <c r="AA51" s="4">
        <v>0.44331882970000003</v>
      </c>
      <c r="AB51" s="4">
        <v>0.35912010630000002</v>
      </c>
      <c r="AC51" s="4">
        <v>0.34064225650000002</v>
      </c>
    </row>
    <row r="52" spans="1:29">
      <c r="A52" s="5">
        <f t="shared" si="2"/>
        <v>2026</v>
      </c>
      <c r="B52" s="4">
        <v>0.47741034570000002</v>
      </c>
      <c r="C52" s="4">
        <v>0.49652916429999999</v>
      </c>
      <c r="D52" s="4">
        <v>0.43788540329999998</v>
      </c>
      <c r="E52" s="4">
        <v>0.44214792409999998</v>
      </c>
      <c r="F52" s="4">
        <v>0.44502528130000002</v>
      </c>
      <c r="G52" s="4">
        <v>0.44737618140000002</v>
      </c>
      <c r="H52" s="4">
        <v>0.36606060330000001</v>
      </c>
      <c r="I52" s="4">
        <v>0.34497788159999998</v>
      </c>
      <c r="K52" s="5">
        <f t="shared" si="1"/>
        <v>2027</v>
      </c>
      <c r="L52" s="4">
        <v>0.4740827051</v>
      </c>
      <c r="M52" s="4">
        <v>0.49825656260000001</v>
      </c>
      <c r="N52" s="4">
        <v>0.43498430069999999</v>
      </c>
      <c r="O52" s="4">
        <v>0.44555652950000002</v>
      </c>
      <c r="P52" s="4">
        <v>0.44146023639999998</v>
      </c>
      <c r="Q52" s="4">
        <v>0.44921432360000002</v>
      </c>
      <c r="R52" s="4">
        <v>0.36303083889999999</v>
      </c>
      <c r="S52" s="4">
        <v>0.34351422590000003</v>
      </c>
      <c r="U52" s="5">
        <f t="shared" si="3"/>
        <v>2026</v>
      </c>
      <c r="V52" s="4">
        <v>0.4690084055</v>
      </c>
      <c r="W52" s="4">
        <v>0.4928626807</v>
      </c>
      <c r="X52" s="4">
        <v>0.43214884100000001</v>
      </c>
      <c r="Y52" s="4">
        <v>0.441035395</v>
      </c>
      <c r="Z52" s="4">
        <v>0.43746714759999999</v>
      </c>
      <c r="AA52" s="4">
        <v>0.44482846910000001</v>
      </c>
      <c r="AB52" s="4">
        <v>0.35732663269999998</v>
      </c>
      <c r="AC52" s="4">
        <v>0.34135985229999999</v>
      </c>
    </row>
    <row r="53" spans="1:29">
      <c r="A53" s="5">
        <f t="shared" si="2"/>
        <v>2027</v>
      </c>
      <c r="B53" s="4">
        <v>0.48208069980000001</v>
      </c>
      <c r="C53" s="4">
        <v>0.50152728869999996</v>
      </c>
      <c r="D53" s="4">
        <v>0.44188495459999999</v>
      </c>
      <c r="E53" s="4">
        <v>0.44520855380000002</v>
      </c>
      <c r="F53" s="4">
        <v>0.44908094650000002</v>
      </c>
      <c r="G53" s="4">
        <v>0.45139807129999998</v>
      </c>
      <c r="H53" s="4">
        <v>0.36852474889999998</v>
      </c>
      <c r="I53" s="4">
        <v>0.34510628090000001</v>
      </c>
      <c r="K53" s="5">
        <f t="shared" si="1"/>
        <v>2027</v>
      </c>
      <c r="L53" s="4">
        <v>0.47820721199999999</v>
      </c>
      <c r="M53" s="4">
        <v>0.50252746429999995</v>
      </c>
      <c r="N53" s="4">
        <v>0.4406961076</v>
      </c>
      <c r="O53" s="4">
        <v>0.45086222460000003</v>
      </c>
      <c r="P53" s="4">
        <v>0.44547364239999998</v>
      </c>
      <c r="Q53" s="4">
        <v>0.45410020950000002</v>
      </c>
      <c r="R53" s="4">
        <v>0.36522639089999998</v>
      </c>
      <c r="S53" s="4">
        <v>0.34520597889999999</v>
      </c>
      <c r="U53" s="5">
        <f t="shared" si="3"/>
        <v>2027</v>
      </c>
      <c r="V53" s="4">
        <v>0.47349576560000001</v>
      </c>
      <c r="W53" s="4">
        <v>0.49896200530000001</v>
      </c>
      <c r="X53" s="4">
        <v>0.43589436570000001</v>
      </c>
      <c r="Y53" s="4">
        <v>0.44667738579999999</v>
      </c>
      <c r="Z53" s="4">
        <v>0.44078702069999998</v>
      </c>
      <c r="AA53" s="4">
        <v>0.44939688789999999</v>
      </c>
      <c r="AB53" s="4">
        <v>0.36012652509999998</v>
      </c>
      <c r="AC53" s="4">
        <v>0.34391748659999999</v>
      </c>
    </row>
    <row r="54" spans="1:29">
      <c r="A54" s="5">
        <f t="shared" si="2"/>
        <v>2027</v>
      </c>
      <c r="B54" s="4">
        <v>0.48833234959999999</v>
      </c>
      <c r="C54" s="4">
        <v>0.50688964729999997</v>
      </c>
      <c r="D54" s="4">
        <v>0.4469679231</v>
      </c>
      <c r="E54" s="4">
        <v>0.45096708070000002</v>
      </c>
      <c r="F54" s="4">
        <v>0.45488113219999998</v>
      </c>
      <c r="G54" s="4">
        <v>0.45777051499999999</v>
      </c>
      <c r="H54" s="4">
        <v>0.36802947279999998</v>
      </c>
      <c r="I54" s="4">
        <v>0.34622506720000001</v>
      </c>
      <c r="K54" s="5">
        <f t="shared" si="1"/>
        <v>2027</v>
      </c>
      <c r="L54" s="4">
        <v>0.48123468660000002</v>
      </c>
      <c r="M54" s="4">
        <v>0.50479166710000001</v>
      </c>
      <c r="N54" s="4">
        <v>0.44363103970000001</v>
      </c>
      <c r="O54" s="4">
        <v>0.45508339580000001</v>
      </c>
      <c r="P54" s="4">
        <v>0.44982522819999998</v>
      </c>
      <c r="Q54" s="4">
        <v>0.4582996989</v>
      </c>
      <c r="R54" s="4">
        <v>0.36428666129999998</v>
      </c>
      <c r="S54" s="4">
        <v>0.34676585409999999</v>
      </c>
      <c r="U54" s="5">
        <f t="shared" si="3"/>
        <v>2027</v>
      </c>
      <c r="V54" s="4">
        <v>0.4757286423</v>
      </c>
      <c r="W54" s="4">
        <v>0.50259128669999997</v>
      </c>
      <c r="X54" s="4">
        <v>0.44004042399999999</v>
      </c>
      <c r="Y54" s="4">
        <v>0.45083284039999999</v>
      </c>
      <c r="Z54" s="4">
        <v>0.44314207049999998</v>
      </c>
      <c r="AA54" s="4">
        <v>0.45392866799999998</v>
      </c>
      <c r="AB54" s="4">
        <v>0.3619736556</v>
      </c>
      <c r="AC54" s="4">
        <v>0.34518938859999998</v>
      </c>
    </row>
    <row r="55" spans="1:29">
      <c r="A55" s="5">
        <f t="shared" si="2"/>
        <v>2027</v>
      </c>
      <c r="B55" s="4">
        <v>0.4912096366</v>
      </c>
      <c r="C55" s="4">
        <v>0.51011478269999999</v>
      </c>
      <c r="D55" s="4">
        <v>0.4512431784</v>
      </c>
      <c r="E55" s="4">
        <v>0.45560373389999997</v>
      </c>
      <c r="F55" s="4">
        <v>0.45780810100000002</v>
      </c>
      <c r="G55" s="4">
        <v>0.46115219210000002</v>
      </c>
      <c r="H55" s="4">
        <v>0.36859624089999998</v>
      </c>
      <c r="I55" s="4">
        <v>0.34700549580000001</v>
      </c>
      <c r="K55" s="5">
        <f t="shared" si="1"/>
        <v>2027</v>
      </c>
      <c r="L55" s="4">
        <v>0.48426572039999999</v>
      </c>
      <c r="M55" s="4">
        <v>0.50972920619999995</v>
      </c>
      <c r="N55" s="4">
        <v>0.44559908380000002</v>
      </c>
      <c r="O55" s="4">
        <v>0.4587321251</v>
      </c>
      <c r="P55" s="4">
        <v>0.4515115334</v>
      </c>
      <c r="Q55" s="4">
        <v>0.46209397740000002</v>
      </c>
      <c r="R55" s="4">
        <v>0.36405162250000001</v>
      </c>
      <c r="S55" s="4">
        <v>0.34737121409999999</v>
      </c>
      <c r="U55" s="5">
        <f t="shared" si="3"/>
        <v>2027</v>
      </c>
      <c r="V55" s="4">
        <v>0.48400743099999999</v>
      </c>
      <c r="W55" s="4">
        <v>0.50622589569999998</v>
      </c>
      <c r="X55" s="4">
        <v>0.44849144870000002</v>
      </c>
      <c r="Y55" s="4">
        <v>0.45641814260000002</v>
      </c>
      <c r="Z55" s="4">
        <v>0.45182149859999998</v>
      </c>
      <c r="AA55" s="4">
        <v>0.45841916290000001</v>
      </c>
      <c r="AB55" s="4">
        <v>0.36424174580000002</v>
      </c>
      <c r="AC55" s="4">
        <v>0.34602148379999997</v>
      </c>
    </row>
    <row r="56" spans="1:29">
      <c r="A56" s="5">
        <f t="shared" si="2"/>
        <v>2027</v>
      </c>
      <c r="B56" s="4">
        <v>0.49653519219999998</v>
      </c>
      <c r="C56" s="4">
        <v>0.51578380410000002</v>
      </c>
      <c r="D56" s="4">
        <v>0.4548660886</v>
      </c>
      <c r="E56" s="4">
        <v>0.46136920910000001</v>
      </c>
      <c r="F56" s="4">
        <v>0.46220741980000002</v>
      </c>
      <c r="G56" s="4">
        <v>0.4666779788</v>
      </c>
      <c r="H56" s="4">
        <v>0.37149705760000001</v>
      </c>
      <c r="I56" s="4">
        <v>0.3498118422</v>
      </c>
      <c r="K56" s="5">
        <f t="shared" si="1"/>
        <v>2028</v>
      </c>
      <c r="L56" s="4">
        <v>0.48986695460000002</v>
      </c>
      <c r="M56" s="4">
        <v>0.51218822959999999</v>
      </c>
      <c r="N56" s="4">
        <v>0.45231491429999998</v>
      </c>
      <c r="O56" s="4">
        <v>0.46125912000000002</v>
      </c>
      <c r="P56" s="4">
        <v>0.45786312810000002</v>
      </c>
      <c r="Q56" s="4">
        <v>0.46461525069999998</v>
      </c>
      <c r="R56" s="4">
        <v>0.3639506079</v>
      </c>
      <c r="S56" s="4">
        <v>0.34791996310000001</v>
      </c>
      <c r="U56" s="5">
        <f t="shared" si="3"/>
        <v>2027</v>
      </c>
      <c r="V56" s="4">
        <v>0.48536804919999998</v>
      </c>
      <c r="W56" s="4">
        <v>0.51114515969999996</v>
      </c>
      <c r="X56" s="4">
        <v>0.4485616342</v>
      </c>
      <c r="Y56" s="4">
        <v>0.46099526670000002</v>
      </c>
      <c r="Z56" s="4">
        <v>0.45230405489999997</v>
      </c>
      <c r="AA56" s="4">
        <v>0.4626368488</v>
      </c>
      <c r="AB56" s="4">
        <v>0.3650554547</v>
      </c>
      <c r="AC56" s="4">
        <v>0.34778014429999998</v>
      </c>
    </row>
    <row r="57" spans="1:29">
      <c r="A57" s="5">
        <f t="shared" si="2"/>
        <v>2028</v>
      </c>
      <c r="B57" s="4">
        <v>0.49931249039999998</v>
      </c>
      <c r="C57" s="4">
        <v>0.51965785850000001</v>
      </c>
      <c r="D57" s="4">
        <v>0.4609625906</v>
      </c>
      <c r="E57" s="4">
        <v>0.46576745159999999</v>
      </c>
      <c r="F57" s="4">
        <v>0.46641314989999999</v>
      </c>
      <c r="G57" s="4">
        <v>0.4706145692</v>
      </c>
      <c r="H57" s="4">
        <v>0.37401135829999999</v>
      </c>
      <c r="I57" s="4">
        <v>0.35092613779999998</v>
      </c>
      <c r="K57" s="5">
        <f t="shared" si="1"/>
        <v>2028</v>
      </c>
      <c r="L57" s="4">
        <v>0.4934259158</v>
      </c>
      <c r="M57" s="4">
        <v>0.51695127549999997</v>
      </c>
      <c r="N57" s="4">
        <v>0.45578539029999998</v>
      </c>
      <c r="O57" s="4">
        <v>0.46686996289999999</v>
      </c>
      <c r="P57" s="4">
        <v>0.46179159289999999</v>
      </c>
      <c r="Q57" s="4">
        <v>0.46967707790000002</v>
      </c>
      <c r="R57" s="4">
        <v>0.36653442530000002</v>
      </c>
      <c r="S57" s="4">
        <v>0.35097369099999998</v>
      </c>
      <c r="U57" s="5">
        <f t="shared" si="3"/>
        <v>2028</v>
      </c>
      <c r="V57" s="4">
        <v>0.48615298420000003</v>
      </c>
      <c r="W57" s="4">
        <v>0.51488136839999998</v>
      </c>
      <c r="X57" s="4">
        <v>0.45185736440000002</v>
      </c>
      <c r="Y57" s="4">
        <v>0.4657930851</v>
      </c>
      <c r="Z57" s="4">
        <v>0.4547499955</v>
      </c>
      <c r="AA57" s="4">
        <v>0.46717097549999997</v>
      </c>
      <c r="AB57" s="4">
        <v>0.3652648342</v>
      </c>
      <c r="AC57" s="4">
        <v>0.34867647140000002</v>
      </c>
    </row>
    <row r="58" spans="1:29">
      <c r="A58" s="5">
        <f t="shared" si="2"/>
        <v>2028</v>
      </c>
      <c r="B58" s="4">
        <v>0.50593845520000003</v>
      </c>
      <c r="C58" s="4">
        <v>0.52311426279999995</v>
      </c>
      <c r="D58" s="4">
        <v>0.46619891540000002</v>
      </c>
      <c r="E58" s="4">
        <v>0.47012987119999999</v>
      </c>
      <c r="F58" s="4">
        <v>0.4727710269</v>
      </c>
      <c r="G58" s="4">
        <v>0.47446063329999999</v>
      </c>
      <c r="H58" s="4">
        <v>0.37543464469999999</v>
      </c>
      <c r="I58" s="4">
        <v>0.35269959719999999</v>
      </c>
      <c r="K58" s="5">
        <f t="shared" si="1"/>
        <v>2028</v>
      </c>
      <c r="L58" s="4">
        <v>0.49525632879999998</v>
      </c>
      <c r="M58" s="4">
        <v>0.52206903049999998</v>
      </c>
      <c r="N58" s="4">
        <v>0.45750612489999998</v>
      </c>
      <c r="O58" s="4">
        <v>0.47130536309999999</v>
      </c>
      <c r="P58" s="4">
        <v>0.46275915989999999</v>
      </c>
      <c r="Q58" s="4">
        <v>0.47433065720000001</v>
      </c>
      <c r="R58" s="4">
        <v>0.36753091760000001</v>
      </c>
      <c r="S58" s="4">
        <v>0.35248237630000001</v>
      </c>
      <c r="U58" s="5">
        <f t="shared" si="3"/>
        <v>2028</v>
      </c>
      <c r="V58" s="4">
        <v>0.49330469570000002</v>
      </c>
      <c r="W58" s="4">
        <v>0.51908367050000004</v>
      </c>
      <c r="X58" s="4">
        <v>0.45992807930000001</v>
      </c>
      <c r="Y58" s="4">
        <v>0.47077560270000002</v>
      </c>
      <c r="Z58" s="4">
        <v>0.46236763600000003</v>
      </c>
      <c r="AA58" s="4">
        <v>0.4718607105</v>
      </c>
      <c r="AB58" s="4">
        <v>0.36895363889999999</v>
      </c>
      <c r="AC58" s="4">
        <v>0.35055896450000001</v>
      </c>
    </row>
    <row r="59" spans="1:29">
      <c r="A59" s="5">
        <f t="shared" si="2"/>
        <v>2028</v>
      </c>
      <c r="B59" s="4">
        <v>0.50968536580000001</v>
      </c>
      <c r="C59" s="4">
        <v>0.52722406129999999</v>
      </c>
      <c r="D59" s="4">
        <v>0.4692121038</v>
      </c>
      <c r="E59" s="4">
        <v>0.47425647050000003</v>
      </c>
      <c r="F59" s="4">
        <v>0.4771574402</v>
      </c>
      <c r="G59" s="4">
        <v>0.47922810290000001</v>
      </c>
      <c r="H59" s="4">
        <v>0.37519432190000002</v>
      </c>
      <c r="I59" s="4">
        <v>0.35278204299999999</v>
      </c>
      <c r="K59" s="5">
        <f t="shared" si="1"/>
        <v>2028</v>
      </c>
      <c r="L59" s="4">
        <v>0.5004413083</v>
      </c>
      <c r="M59" s="4">
        <v>0.52583916019999999</v>
      </c>
      <c r="N59" s="4">
        <v>0.46588407859999997</v>
      </c>
      <c r="O59" s="4">
        <v>0.47567896059999998</v>
      </c>
      <c r="P59" s="4">
        <v>0.46981738699999998</v>
      </c>
      <c r="Q59" s="4">
        <v>0.47863431229999998</v>
      </c>
      <c r="R59" s="4">
        <v>0.37141673520000001</v>
      </c>
      <c r="S59" s="4">
        <v>0.35500266539999997</v>
      </c>
      <c r="U59" s="5">
        <f t="shared" si="3"/>
        <v>2028</v>
      </c>
      <c r="V59" s="4">
        <v>0.49776459150000002</v>
      </c>
      <c r="W59" s="4">
        <v>0.5244158485</v>
      </c>
      <c r="X59" s="4">
        <v>0.46218557469999999</v>
      </c>
      <c r="Y59" s="4">
        <v>0.47593283120000002</v>
      </c>
      <c r="Z59" s="4">
        <v>0.46630083830000002</v>
      </c>
      <c r="AA59" s="4">
        <v>0.47724540319999997</v>
      </c>
      <c r="AB59" s="4">
        <v>0.36903028469999999</v>
      </c>
      <c r="AC59" s="4">
        <v>0.35269142640000001</v>
      </c>
    </row>
    <row r="60" spans="1:29">
      <c r="A60" s="5">
        <f t="shared" si="2"/>
        <v>2028</v>
      </c>
      <c r="B60" s="4">
        <v>0.51356691229999996</v>
      </c>
      <c r="C60" s="4">
        <v>0.53140359699999995</v>
      </c>
      <c r="D60" s="4">
        <v>0.47279751790000002</v>
      </c>
      <c r="E60" s="4">
        <v>0.47773070140000001</v>
      </c>
      <c r="F60" s="4">
        <v>0.48103893219999999</v>
      </c>
      <c r="G60" s="4">
        <v>0.48338248989999999</v>
      </c>
      <c r="H60" s="4">
        <v>0.37540246649999998</v>
      </c>
      <c r="I60" s="4">
        <v>0.35370674289999998</v>
      </c>
      <c r="K60" s="5">
        <f t="shared" si="1"/>
        <v>2029</v>
      </c>
      <c r="L60" s="4">
        <v>0.50195744180000001</v>
      </c>
      <c r="M60" s="4">
        <v>0.52897072099999998</v>
      </c>
      <c r="N60" s="4">
        <v>0.46842598549999998</v>
      </c>
      <c r="O60" s="4">
        <v>0.48057876690000001</v>
      </c>
      <c r="P60" s="4">
        <v>0.47103701139999998</v>
      </c>
      <c r="Q60" s="4">
        <v>0.48247102250000001</v>
      </c>
      <c r="R60" s="4">
        <v>0.37172443300000002</v>
      </c>
      <c r="S60" s="4">
        <v>0.35716333919999999</v>
      </c>
      <c r="U60" s="5">
        <f t="shared" si="3"/>
        <v>2028</v>
      </c>
      <c r="V60" s="4">
        <v>0.50369258169999997</v>
      </c>
      <c r="W60" s="4">
        <v>0.52800188550000005</v>
      </c>
      <c r="X60" s="4">
        <v>0.4680056655</v>
      </c>
      <c r="Y60" s="4">
        <v>0.47981741750000001</v>
      </c>
      <c r="Z60" s="4">
        <v>0.47151870470000001</v>
      </c>
      <c r="AA60" s="4">
        <v>0.48133975099999998</v>
      </c>
      <c r="AB60" s="4">
        <v>0.3681422419</v>
      </c>
      <c r="AC60" s="4">
        <v>0.3542704814</v>
      </c>
    </row>
    <row r="61" spans="1:29">
      <c r="A61" s="5">
        <f t="shared" si="2"/>
        <v>2029</v>
      </c>
      <c r="B61" s="4">
        <v>0.51461053310000004</v>
      </c>
      <c r="C61" s="4">
        <v>0.53427399890000005</v>
      </c>
      <c r="D61" s="4">
        <v>0.47488022540000002</v>
      </c>
      <c r="E61" s="4">
        <v>0.4820881347</v>
      </c>
      <c r="F61" s="4">
        <v>0.4824052626</v>
      </c>
      <c r="G61" s="4">
        <v>0.48690756029999999</v>
      </c>
      <c r="H61" s="4">
        <v>0.37682854710000002</v>
      </c>
      <c r="I61" s="4">
        <v>0.35643381239999999</v>
      </c>
      <c r="K61" s="5">
        <f t="shared" si="1"/>
        <v>2029</v>
      </c>
      <c r="L61" s="4">
        <v>0.50540657659999999</v>
      </c>
      <c r="M61" s="4">
        <v>0.53279237489999998</v>
      </c>
      <c r="N61" s="4">
        <v>0.47269072919999999</v>
      </c>
      <c r="O61" s="4">
        <v>0.48397279999999998</v>
      </c>
      <c r="P61" s="4">
        <v>0.47514478339999999</v>
      </c>
      <c r="Q61" s="4">
        <v>0.48586551160000002</v>
      </c>
      <c r="R61" s="4">
        <v>0.37302527260000001</v>
      </c>
      <c r="S61" s="4">
        <v>0.35860860579999998</v>
      </c>
      <c r="U61" s="5">
        <f t="shared" si="3"/>
        <v>2029</v>
      </c>
      <c r="V61" s="4">
        <v>0.50668339080000002</v>
      </c>
      <c r="W61" s="4">
        <v>0.53164252040000004</v>
      </c>
      <c r="X61" s="4">
        <v>0.47442545520000001</v>
      </c>
      <c r="Y61" s="4">
        <v>0.48385335950000002</v>
      </c>
      <c r="Z61" s="4">
        <v>0.47614577019999998</v>
      </c>
      <c r="AA61" s="4">
        <v>0.48557439810000003</v>
      </c>
      <c r="AB61" s="4">
        <v>0.37285964360000001</v>
      </c>
      <c r="AC61" s="4">
        <v>0.3559324532</v>
      </c>
    </row>
    <row r="62" spans="1:29">
      <c r="A62" s="5">
        <f t="shared" si="2"/>
        <v>2029</v>
      </c>
      <c r="B62" s="4">
        <v>0.51558280739999995</v>
      </c>
      <c r="C62" s="4">
        <v>0.53815306910000005</v>
      </c>
      <c r="D62" s="4">
        <v>0.47847783310000003</v>
      </c>
      <c r="E62" s="4">
        <v>0.48569873359999999</v>
      </c>
      <c r="F62" s="4">
        <v>0.4830026643</v>
      </c>
      <c r="G62" s="4">
        <v>0.49015635349999997</v>
      </c>
      <c r="H62" s="4">
        <v>0.37744669870000003</v>
      </c>
      <c r="I62" s="4">
        <v>0.35741623109999998</v>
      </c>
      <c r="K62" s="5">
        <f t="shared" si="1"/>
        <v>2029</v>
      </c>
      <c r="L62" s="4">
        <v>0.50862757270000003</v>
      </c>
      <c r="M62" s="4">
        <v>0.5367802841</v>
      </c>
      <c r="N62" s="4">
        <v>0.476009707</v>
      </c>
      <c r="O62" s="4">
        <v>0.48730561039999998</v>
      </c>
      <c r="P62" s="4">
        <v>0.47767272059999999</v>
      </c>
      <c r="Q62" s="4">
        <v>0.48941176650000001</v>
      </c>
      <c r="R62" s="4">
        <v>0.37497494390000002</v>
      </c>
      <c r="S62" s="4">
        <v>0.35943010559999999</v>
      </c>
      <c r="U62" s="5">
        <f t="shared" si="3"/>
        <v>2029</v>
      </c>
      <c r="V62" s="4">
        <v>0.50950877350000001</v>
      </c>
      <c r="W62" s="4">
        <v>0.53632811150000004</v>
      </c>
      <c r="X62" s="4">
        <v>0.47526428389999997</v>
      </c>
      <c r="Y62" s="4">
        <v>0.48727066400000002</v>
      </c>
      <c r="Z62" s="4">
        <v>0.4780058452</v>
      </c>
      <c r="AA62" s="4">
        <v>0.48937596630000002</v>
      </c>
      <c r="AB62" s="4">
        <v>0.37320397560000002</v>
      </c>
      <c r="AC62" s="4">
        <v>0.35652911609999999</v>
      </c>
    </row>
    <row r="63" spans="1:29">
      <c r="A63" s="5">
        <f t="shared" si="2"/>
        <v>2029</v>
      </c>
      <c r="B63" s="4">
        <v>0.51603655559999995</v>
      </c>
      <c r="C63" s="4">
        <v>0.5400247011</v>
      </c>
      <c r="D63" s="4">
        <v>0.47914919309999998</v>
      </c>
      <c r="E63" s="4">
        <v>0.48661585369999999</v>
      </c>
      <c r="F63" s="4">
        <v>0.4829306787</v>
      </c>
      <c r="G63" s="4">
        <v>0.49118212519999999</v>
      </c>
      <c r="H63" s="4">
        <v>0.3756509012</v>
      </c>
      <c r="I63" s="4">
        <v>0.35676797919999997</v>
      </c>
      <c r="K63" s="5">
        <f t="shared" si="1"/>
        <v>2029</v>
      </c>
      <c r="L63" s="4">
        <v>0.51139420520000001</v>
      </c>
      <c r="M63" s="4">
        <v>0.53872417569999997</v>
      </c>
      <c r="N63" s="4">
        <v>0.478959466</v>
      </c>
      <c r="O63" s="4">
        <v>0.49058493460000002</v>
      </c>
      <c r="P63" s="4">
        <v>0.4804472212</v>
      </c>
      <c r="Q63" s="4">
        <v>0.4921883641</v>
      </c>
      <c r="R63" s="4">
        <v>0.37646177510000001</v>
      </c>
      <c r="S63" s="4">
        <v>0.36056172359999999</v>
      </c>
      <c r="U63" s="5">
        <f t="shared" si="3"/>
        <v>2029</v>
      </c>
      <c r="V63" s="4">
        <v>0.51013219710000002</v>
      </c>
      <c r="W63" s="4">
        <v>0.53874640640000004</v>
      </c>
      <c r="X63" s="4">
        <v>0.4753348235</v>
      </c>
      <c r="Y63" s="4">
        <v>0.490109503</v>
      </c>
      <c r="Z63" s="4">
        <v>0.47824575790000001</v>
      </c>
      <c r="AA63" s="4">
        <v>0.49172429550000002</v>
      </c>
      <c r="AB63" s="4">
        <v>0.37267260029999999</v>
      </c>
      <c r="AC63" s="4">
        <v>0.35657026520000001</v>
      </c>
    </row>
    <row r="64" spans="1:29">
      <c r="A64" s="5">
        <f t="shared" si="2"/>
        <v>2029</v>
      </c>
      <c r="B64" s="4">
        <v>0.51644035649999998</v>
      </c>
      <c r="C64" s="4">
        <v>0.54225245990000004</v>
      </c>
      <c r="D64" s="4">
        <v>0.48202735629999999</v>
      </c>
      <c r="E64" s="4">
        <v>0.49082489330000001</v>
      </c>
      <c r="F64" s="4">
        <v>0.48434022059999998</v>
      </c>
      <c r="G64" s="4">
        <v>0.49455759110000003</v>
      </c>
      <c r="H64" s="4">
        <v>0.37843868780000001</v>
      </c>
      <c r="I64" s="4">
        <v>0.3586401689</v>
      </c>
      <c r="K64" s="5">
        <f t="shared" si="1"/>
        <v>2030</v>
      </c>
      <c r="L64" s="4">
        <v>0.51513577219999995</v>
      </c>
      <c r="M64" s="4">
        <v>0.54137075320000005</v>
      </c>
      <c r="N64" s="4">
        <v>0.48124300279999999</v>
      </c>
      <c r="O64" s="4">
        <v>0.49389907640000003</v>
      </c>
      <c r="P64" s="4">
        <v>0.48282418859999998</v>
      </c>
      <c r="Q64" s="4">
        <v>0.49504091500000003</v>
      </c>
      <c r="R64" s="4">
        <v>0.3771590796</v>
      </c>
      <c r="S64" s="4">
        <v>0.36190539420000001</v>
      </c>
      <c r="U64" s="5">
        <f t="shared" si="3"/>
        <v>2029</v>
      </c>
      <c r="V64" s="4">
        <v>0.51349427160000005</v>
      </c>
      <c r="W64" s="4">
        <v>0.54027429989999998</v>
      </c>
      <c r="X64" s="4">
        <v>0.48114852299999999</v>
      </c>
      <c r="Y64" s="4">
        <v>0.49267479549999998</v>
      </c>
      <c r="Z64" s="4">
        <v>0.48306161419999999</v>
      </c>
      <c r="AA64" s="4">
        <v>0.49400634230000001</v>
      </c>
      <c r="AB64" s="4">
        <v>0.37489977279999998</v>
      </c>
      <c r="AC64" s="4">
        <v>0.35823147179999998</v>
      </c>
    </row>
    <row r="65" spans="1:29">
      <c r="A65" s="5">
        <f t="shared" si="2"/>
        <v>2030</v>
      </c>
      <c r="B65" s="4">
        <v>0.51795647479999996</v>
      </c>
      <c r="C65" s="4">
        <v>0.54437979140000003</v>
      </c>
      <c r="D65" s="4">
        <v>0.48532143109999998</v>
      </c>
      <c r="E65" s="4">
        <v>0.4954693852</v>
      </c>
      <c r="F65" s="4">
        <v>0.48606032760000001</v>
      </c>
      <c r="G65" s="4">
        <v>0.49748706110000002</v>
      </c>
      <c r="H65" s="4">
        <v>0.37820583629999999</v>
      </c>
      <c r="I65" s="4">
        <v>0.36084342409999998</v>
      </c>
      <c r="K65" s="5">
        <f t="shared" si="1"/>
        <v>2030</v>
      </c>
      <c r="L65" s="4">
        <v>0.51853612289999995</v>
      </c>
      <c r="M65" s="4">
        <v>0.54395237419999998</v>
      </c>
      <c r="N65" s="4">
        <v>0.486779974</v>
      </c>
      <c r="O65" s="4">
        <v>0.49723866259999999</v>
      </c>
      <c r="P65" s="4">
        <v>0.48843085050000001</v>
      </c>
      <c r="Q65" s="4">
        <v>0.49954935490000002</v>
      </c>
      <c r="R65" s="4">
        <v>0.37843564499999999</v>
      </c>
      <c r="S65" s="4">
        <v>0.36265203540000002</v>
      </c>
      <c r="U65" s="5">
        <f t="shared" si="3"/>
        <v>2030</v>
      </c>
      <c r="V65" s="4">
        <v>0.51775719099999995</v>
      </c>
      <c r="W65" s="4">
        <v>0.54461257780000005</v>
      </c>
      <c r="X65" s="4">
        <v>0.4853897224</v>
      </c>
      <c r="Y65" s="4">
        <v>0.49781118200000002</v>
      </c>
      <c r="Z65" s="4">
        <v>0.48665494079999999</v>
      </c>
      <c r="AA65" s="4">
        <v>0.49800224679999999</v>
      </c>
      <c r="AB65" s="4">
        <v>0.37536834050000001</v>
      </c>
      <c r="AC65" s="4">
        <v>0.36039592539999998</v>
      </c>
    </row>
    <row r="66" spans="1:29">
      <c r="A66" s="5">
        <f t="shared" si="2"/>
        <v>2030</v>
      </c>
      <c r="B66" s="4">
        <v>0.52200189519999995</v>
      </c>
      <c r="C66" s="4">
        <v>0.5467998302</v>
      </c>
      <c r="D66" s="4">
        <v>0.48822536979999998</v>
      </c>
      <c r="E66" s="4">
        <v>0.49866120089999999</v>
      </c>
      <c r="F66" s="4">
        <v>0.4918904147</v>
      </c>
      <c r="G66" s="4">
        <v>0.50142502649999998</v>
      </c>
      <c r="H66" s="4">
        <v>0.37987203409999998</v>
      </c>
      <c r="I66" s="4">
        <v>0.36243470639999997</v>
      </c>
      <c r="K66" s="5">
        <f t="shared" si="1"/>
        <v>2030</v>
      </c>
      <c r="L66" s="4">
        <v>0.52192794490000005</v>
      </c>
      <c r="M66" s="4">
        <v>0.54805221390000003</v>
      </c>
      <c r="N66" s="4">
        <v>0.48874780499999998</v>
      </c>
      <c r="O66" s="4">
        <v>0.5012738484</v>
      </c>
      <c r="P66" s="4">
        <v>0.49152729779999998</v>
      </c>
      <c r="Q66" s="4">
        <v>0.50354783970000005</v>
      </c>
      <c r="R66" s="4">
        <v>0.37867102460000002</v>
      </c>
      <c r="S66" s="4">
        <v>0.36366623809999998</v>
      </c>
      <c r="U66" s="5">
        <f t="shared" si="3"/>
        <v>2030</v>
      </c>
      <c r="V66" s="4">
        <v>0.51541226220000003</v>
      </c>
      <c r="W66" s="4">
        <v>0.54436665669999995</v>
      </c>
      <c r="X66" s="4">
        <v>0.48619620559999999</v>
      </c>
      <c r="Y66" s="4">
        <v>0.49885331510000003</v>
      </c>
      <c r="Z66" s="4">
        <v>0.48530738449999999</v>
      </c>
      <c r="AA66" s="4">
        <v>0.49938493989999999</v>
      </c>
      <c r="AB66" s="4">
        <v>0.37588048899999998</v>
      </c>
      <c r="AC66" s="4">
        <v>0.36076784350000002</v>
      </c>
    </row>
    <row r="67" spans="1:29">
      <c r="A67" s="5">
        <f t="shared" si="2"/>
        <v>2030</v>
      </c>
      <c r="B67" s="4">
        <v>0.52396223009999998</v>
      </c>
      <c r="C67" s="4">
        <v>0.5511307942</v>
      </c>
      <c r="D67" s="4">
        <v>0.49076095939999997</v>
      </c>
      <c r="E67" s="4">
        <v>0.50356315159999998</v>
      </c>
      <c r="F67" s="4">
        <v>0.493703159</v>
      </c>
      <c r="G67" s="4">
        <v>0.50552179009999998</v>
      </c>
      <c r="H67" s="4">
        <v>0.38013377259999998</v>
      </c>
      <c r="I67" s="4">
        <v>0.36437100779999998</v>
      </c>
      <c r="K67" s="5">
        <f t="shared" si="1"/>
        <v>2030</v>
      </c>
      <c r="L67" s="4">
        <v>0.52486044279999999</v>
      </c>
      <c r="M67" s="4">
        <v>0.55179763660000003</v>
      </c>
      <c r="N67" s="4">
        <v>0.49021396620000002</v>
      </c>
      <c r="O67" s="4">
        <v>0.50276488379999995</v>
      </c>
      <c r="P67" s="4">
        <v>0.49250379570000002</v>
      </c>
      <c r="Q67" s="4">
        <v>0.50526642389999998</v>
      </c>
      <c r="R67" s="4">
        <v>0.37757521659999999</v>
      </c>
      <c r="S67" s="4">
        <v>0.3634366732</v>
      </c>
      <c r="U67" s="5">
        <f t="shared" si="3"/>
        <v>2030</v>
      </c>
      <c r="V67" s="4">
        <v>0.52222466980000004</v>
      </c>
      <c r="W67" s="4">
        <v>0.54597523599999997</v>
      </c>
      <c r="X67" s="4">
        <v>0.49212948400000001</v>
      </c>
      <c r="Y67" s="4">
        <v>0.50140252969999999</v>
      </c>
      <c r="Z67" s="4">
        <v>0.4918956082</v>
      </c>
      <c r="AA67" s="4">
        <v>0.50181598090000001</v>
      </c>
      <c r="AB67" s="4">
        <v>0.37689551980000002</v>
      </c>
      <c r="AC67" s="4">
        <v>0.36027884249999997</v>
      </c>
    </row>
    <row r="68" spans="1:29">
      <c r="A68" s="5">
        <f t="shared" si="2"/>
        <v>2030</v>
      </c>
      <c r="B68" s="4">
        <v>0.52544965170000002</v>
      </c>
      <c r="C68" s="4">
        <v>0.55249453920000002</v>
      </c>
      <c r="D68" s="4">
        <v>0.4921676284</v>
      </c>
      <c r="E68" s="4">
        <v>0.50463192869999995</v>
      </c>
      <c r="F68" s="4">
        <v>0.49443243440000001</v>
      </c>
      <c r="G68" s="4">
        <v>0.50561629340000003</v>
      </c>
      <c r="H68" s="4">
        <v>0.37866707509999997</v>
      </c>
      <c r="I68" s="4">
        <v>0.36426748479999999</v>
      </c>
      <c r="K68" s="5">
        <f t="shared" si="1"/>
        <v>2031</v>
      </c>
      <c r="L68" s="4">
        <v>0.52549821620000003</v>
      </c>
      <c r="M68" s="4">
        <v>0.55232366129999999</v>
      </c>
      <c r="N68" s="4">
        <v>0.49162352059999997</v>
      </c>
      <c r="O68" s="4">
        <v>0.50484446400000005</v>
      </c>
      <c r="P68" s="4">
        <v>0.49500474719999998</v>
      </c>
      <c r="Q68" s="4">
        <v>0.50700230739999996</v>
      </c>
      <c r="R68" s="4">
        <v>0.37628905709999999</v>
      </c>
      <c r="S68" s="4">
        <v>0.36264057</v>
      </c>
      <c r="U68" s="5">
        <f t="shared" si="3"/>
        <v>2030</v>
      </c>
      <c r="V68" s="4">
        <v>0.52101411649999996</v>
      </c>
      <c r="W68" s="4">
        <v>0.54916291740000001</v>
      </c>
      <c r="X68" s="4">
        <v>0.49035502289999999</v>
      </c>
      <c r="Y68" s="4">
        <v>0.50268710390000004</v>
      </c>
      <c r="Z68" s="4">
        <v>0.49045436100000001</v>
      </c>
      <c r="AA68" s="4">
        <v>0.50350739280000001</v>
      </c>
      <c r="AB68" s="4">
        <v>0.37349314119999999</v>
      </c>
      <c r="AC68" s="4">
        <v>0.35993575550000001</v>
      </c>
    </row>
    <row r="69" spans="1:29">
      <c r="A69" s="5">
        <f t="shared" si="2"/>
        <v>2031</v>
      </c>
      <c r="B69" s="4">
        <v>0.52991851869999995</v>
      </c>
      <c r="C69" s="4">
        <v>0.5546831485</v>
      </c>
      <c r="D69" s="4">
        <v>0.49714642419999999</v>
      </c>
      <c r="E69" s="4">
        <v>0.50915381770000001</v>
      </c>
      <c r="F69" s="4">
        <v>0.4993850863</v>
      </c>
      <c r="G69" s="4">
        <v>0.50871739390000004</v>
      </c>
      <c r="H69" s="4">
        <v>0.38268316810000003</v>
      </c>
      <c r="I69" s="4">
        <v>0.36648893090000001</v>
      </c>
      <c r="K69" s="5">
        <f t="shared" si="1"/>
        <v>2031</v>
      </c>
      <c r="L69" s="4">
        <v>0.52943181530000005</v>
      </c>
      <c r="M69" s="4">
        <v>0.55652954249999997</v>
      </c>
      <c r="N69" s="4">
        <v>0.49514991800000002</v>
      </c>
      <c r="O69" s="4">
        <v>0.50977239649999995</v>
      </c>
      <c r="P69" s="4">
        <v>0.4985442423</v>
      </c>
      <c r="Q69" s="4">
        <v>0.51168912300000002</v>
      </c>
      <c r="R69" s="4">
        <v>0.37649885160000002</v>
      </c>
      <c r="S69" s="4">
        <v>0.36422761739999998</v>
      </c>
      <c r="U69" s="5">
        <f t="shared" si="3"/>
        <v>2031</v>
      </c>
      <c r="V69" s="4">
        <v>0.52646896939999999</v>
      </c>
      <c r="W69" s="4">
        <v>0.55230269249999997</v>
      </c>
      <c r="X69" s="4">
        <v>0.49509488089999998</v>
      </c>
      <c r="Y69" s="4">
        <v>0.50652079770000003</v>
      </c>
      <c r="Z69" s="4">
        <v>0.49554155979999998</v>
      </c>
      <c r="AA69" s="4">
        <v>0.50717466489999996</v>
      </c>
      <c r="AB69" s="4">
        <v>0.37571871150000002</v>
      </c>
      <c r="AC69" s="4">
        <v>0.3609665621</v>
      </c>
    </row>
    <row r="70" spans="1:29">
      <c r="A70" s="5">
        <f t="shared" si="2"/>
        <v>2031</v>
      </c>
      <c r="B70" s="4">
        <v>0.53413350729999998</v>
      </c>
      <c r="C70" s="4">
        <v>0.55863763050000004</v>
      </c>
      <c r="D70" s="4">
        <v>0.49952976069999999</v>
      </c>
      <c r="E70" s="4">
        <v>0.51306128660000005</v>
      </c>
      <c r="F70" s="4">
        <v>0.50220012839999995</v>
      </c>
      <c r="G70" s="4">
        <v>0.51292697279999999</v>
      </c>
      <c r="H70" s="4">
        <v>0.3834964864</v>
      </c>
      <c r="I70" s="4">
        <v>0.36857926699999999</v>
      </c>
      <c r="K70" s="5">
        <f t="shared" si="1"/>
        <v>2031</v>
      </c>
      <c r="L70" s="4">
        <v>0.52972784360000003</v>
      </c>
      <c r="M70" s="4">
        <v>0.5563752783</v>
      </c>
      <c r="N70" s="4">
        <v>0.49598690579999999</v>
      </c>
      <c r="O70" s="4">
        <v>0.5097876107</v>
      </c>
      <c r="P70" s="4">
        <v>0.49855496129999999</v>
      </c>
      <c r="Q70" s="4">
        <v>0.51145856810000001</v>
      </c>
      <c r="R70" s="4">
        <v>0.37708408830000001</v>
      </c>
      <c r="S70" s="4">
        <v>0.36324111240000001</v>
      </c>
      <c r="U70" s="5">
        <f t="shared" si="3"/>
        <v>2031</v>
      </c>
      <c r="V70" s="4">
        <v>0.5299629468</v>
      </c>
      <c r="W70" s="4">
        <v>0.55666059980000004</v>
      </c>
      <c r="X70" s="4">
        <v>0.49839878809999999</v>
      </c>
      <c r="Y70" s="4">
        <v>0.51142154559999997</v>
      </c>
      <c r="Z70" s="4">
        <v>0.49954428940000001</v>
      </c>
      <c r="AA70" s="4">
        <v>0.51271469079999998</v>
      </c>
      <c r="AB70" s="4">
        <v>0.37647911220000002</v>
      </c>
      <c r="AC70" s="4">
        <v>0.36260844809999998</v>
      </c>
    </row>
    <row r="71" spans="1:29">
      <c r="A71" s="5">
        <f t="shared" si="2"/>
        <v>2031</v>
      </c>
      <c r="B71" s="4">
        <v>0.53559182439999997</v>
      </c>
      <c r="C71" s="4">
        <v>0.5613144752</v>
      </c>
      <c r="D71" s="4">
        <v>0.50092850099999997</v>
      </c>
      <c r="E71" s="4">
        <v>0.51447486239999995</v>
      </c>
      <c r="F71" s="4">
        <v>0.50305057109999995</v>
      </c>
      <c r="G71" s="4">
        <v>0.5142460969</v>
      </c>
      <c r="H71" s="4">
        <v>0.38432998340000002</v>
      </c>
      <c r="I71" s="4">
        <v>0.36855947989999999</v>
      </c>
      <c r="K71" s="5">
        <f t="shared" si="1"/>
        <v>2031</v>
      </c>
      <c r="L71" s="4">
        <v>0.53106180619999999</v>
      </c>
      <c r="M71" s="4">
        <v>0.5577366332</v>
      </c>
      <c r="N71" s="4">
        <v>0.49900598060000001</v>
      </c>
      <c r="O71" s="4">
        <v>0.51078288620000001</v>
      </c>
      <c r="P71" s="4">
        <v>0.50037361030000005</v>
      </c>
      <c r="Q71" s="4">
        <v>0.51198714950000002</v>
      </c>
      <c r="R71" s="4">
        <v>0.37861068990000002</v>
      </c>
      <c r="S71" s="4">
        <v>0.36374454630000003</v>
      </c>
      <c r="U71" s="5">
        <f t="shared" si="3"/>
        <v>2031</v>
      </c>
      <c r="V71" s="4">
        <v>0.53326015930000004</v>
      </c>
      <c r="W71" s="4">
        <v>0.55877653859999998</v>
      </c>
      <c r="X71" s="4">
        <v>0.50118611089999998</v>
      </c>
      <c r="Y71" s="4">
        <v>0.51329831319999997</v>
      </c>
      <c r="Z71" s="4">
        <v>0.50124460680000005</v>
      </c>
      <c r="AA71" s="4">
        <v>0.51386713549999996</v>
      </c>
      <c r="AB71" s="4">
        <v>0.3786705621</v>
      </c>
      <c r="AC71" s="4">
        <v>0.3643008445</v>
      </c>
    </row>
    <row r="72" spans="1:29">
      <c r="A72" s="5">
        <f t="shared" si="2"/>
        <v>2031</v>
      </c>
      <c r="B72" s="4">
        <v>0.53543372489999996</v>
      </c>
      <c r="C72" s="4">
        <v>0.56332481909999998</v>
      </c>
      <c r="D72" s="4">
        <v>0.50135665439999999</v>
      </c>
      <c r="E72" s="4">
        <v>0.51705805439999997</v>
      </c>
      <c r="F72" s="4">
        <v>0.50320814390000002</v>
      </c>
      <c r="G72" s="4">
        <v>0.51706326270000003</v>
      </c>
      <c r="H72" s="4">
        <v>0.3847097901</v>
      </c>
      <c r="I72" s="4">
        <v>0.3694339579</v>
      </c>
      <c r="K72" s="5">
        <f t="shared" si="1"/>
        <v>2032</v>
      </c>
      <c r="L72" s="4">
        <v>0.53637863289999999</v>
      </c>
      <c r="M72" s="4">
        <v>0.56123168050000005</v>
      </c>
      <c r="N72" s="4">
        <v>0.50323283460000001</v>
      </c>
      <c r="O72" s="4">
        <v>0.51555777449999995</v>
      </c>
      <c r="P72" s="4">
        <v>0.50537859259999995</v>
      </c>
      <c r="Q72" s="4">
        <v>0.51574736669999999</v>
      </c>
      <c r="R72" s="4">
        <v>0.37883027619999998</v>
      </c>
      <c r="S72" s="4">
        <v>0.36644920019999999</v>
      </c>
      <c r="U72" s="5">
        <f t="shared" si="3"/>
        <v>2031</v>
      </c>
      <c r="V72" s="4">
        <v>0.53836111269999998</v>
      </c>
      <c r="W72" s="4">
        <v>0.56157079600000004</v>
      </c>
      <c r="X72" s="4">
        <v>0.50780676160000005</v>
      </c>
      <c r="Y72" s="4">
        <v>0.51659651070000001</v>
      </c>
      <c r="Z72" s="4">
        <v>0.50736293210000005</v>
      </c>
      <c r="AA72" s="4">
        <v>0.51705989679999997</v>
      </c>
      <c r="AB72" s="4">
        <v>0.3829934774</v>
      </c>
      <c r="AC72" s="4">
        <v>0.3659255266</v>
      </c>
    </row>
    <row r="73" spans="1:29">
      <c r="A73" s="5">
        <f t="shared" si="2"/>
        <v>2032</v>
      </c>
      <c r="B73" s="4">
        <v>0.53707554359999998</v>
      </c>
      <c r="C73" s="4">
        <v>0.5638230098</v>
      </c>
      <c r="D73" s="4">
        <v>0.50638061830000003</v>
      </c>
      <c r="E73" s="4">
        <v>0.52043911720000002</v>
      </c>
      <c r="F73" s="4">
        <v>0.50695910609999995</v>
      </c>
      <c r="G73" s="4">
        <v>0.51920049059999995</v>
      </c>
      <c r="H73" s="4">
        <v>0.38569625600000002</v>
      </c>
      <c r="I73" s="4">
        <v>0.36943029979999997</v>
      </c>
      <c r="K73" s="5">
        <f t="shared" ref="K73:K107" si="4">K69+1</f>
        <v>2032</v>
      </c>
      <c r="L73" s="4">
        <v>0.53641620219999997</v>
      </c>
      <c r="M73" s="4">
        <v>0.56382241</v>
      </c>
      <c r="N73" s="4">
        <v>0.50356853499999998</v>
      </c>
      <c r="O73" s="4">
        <v>0.51903331220000004</v>
      </c>
      <c r="P73" s="4">
        <v>0.50582110150000004</v>
      </c>
      <c r="Q73" s="4">
        <v>0.51970971210000005</v>
      </c>
      <c r="R73" s="4">
        <v>0.379086062</v>
      </c>
      <c r="S73" s="4">
        <v>0.36701965399999997</v>
      </c>
      <c r="U73" s="5">
        <f t="shared" si="3"/>
        <v>2032</v>
      </c>
      <c r="V73" s="4">
        <v>0.53981233679999996</v>
      </c>
      <c r="W73" s="4">
        <v>0.56388054119999997</v>
      </c>
      <c r="X73" s="4">
        <v>0.50947912039999999</v>
      </c>
      <c r="Y73" s="4">
        <v>0.52090534460000004</v>
      </c>
      <c r="Z73" s="4">
        <v>0.50927405560000005</v>
      </c>
      <c r="AA73" s="4">
        <v>0.51996849140000001</v>
      </c>
      <c r="AB73" s="4">
        <v>0.38156755799999997</v>
      </c>
      <c r="AC73" s="4">
        <v>0.36704180130000003</v>
      </c>
    </row>
    <row r="74" spans="1:29">
      <c r="A74" s="5">
        <f t="shared" ref="A74:A108" si="5">A70+1</f>
        <v>2032</v>
      </c>
      <c r="B74" s="4">
        <v>0.53981219970000005</v>
      </c>
      <c r="C74" s="4">
        <v>0.56868508949999996</v>
      </c>
      <c r="D74" s="4">
        <v>0.50954915379999999</v>
      </c>
      <c r="E74" s="4">
        <v>0.52416403469999995</v>
      </c>
      <c r="F74" s="4">
        <v>0.50927278730000003</v>
      </c>
      <c r="G74" s="4">
        <v>0.52373793550000003</v>
      </c>
      <c r="H74" s="4">
        <v>0.38663279309999998</v>
      </c>
      <c r="I74" s="4">
        <v>0.36990121059999997</v>
      </c>
      <c r="K74" s="5">
        <f t="shared" si="4"/>
        <v>2032</v>
      </c>
      <c r="L74" s="4">
        <v>0.53963195519999996</v>
      </c>
      <c r="M74" s="4">
        <v>0.56740840260000003</v>
      </c>
      <c r="N74" s="4">
        <v>0.50608082740000004</v>
      </c>
      <c r="O74" s="4">
        <v>0.52216261080000004</v>
      </c>
      <c r="P74" s="4">
        <v>0.50864297439999995</v>
      </c>
      <c r="Q74" s="4">
        <v>0.52295909679999997</v>
      </c>
      <c r="R74" s="4">
        <v>0.3794790247</v>
      </c>
      <c r="S74" s="4">
        <v>0.36762032970000003</v>
      </c>
      <c r="U74" s="5">
        <f t="shared" ref="U74:U108" si="6">U70+1</f>
        <v>2032</v>
      </c>
      <c r="V74" s="4">
        <v>0.54389594389999996</v>
      </c>
      <c r="W74" s="4">
        <v>0.56730355659999998</v>
      </c>
      <c r="X74" s="4">
        <v>0.51397977510000004</v>
      </c>
      <c r="Y74" s="4">
        <v>0.52530457429999999</v>
      </c>
      <c r="Z74" s="4">
        <v>0.51400596899999995</v>
      </c>
      <c r="AA74" s="4">
        <v>0.52427814449999999</v>
      </c>
      <c r="AB74" s="4">
        <v>0.38539348140000002</v>
      </c>
      <c r="AC74" s="4">
        <v>0.36941511869999999</v>
      </c>
    </row>
    <row r="75" spans="1:29">
      <c r="A75" s="5">
        <f t="shared" si="5"/>
        <v>2032</v>
      </c>
      <c r="B75" s="4">
        <v>0.54205303530000004</v>
      </c>
      <c r="C75" s="4">
        <v>0.57162519850000004</v>
      </c>
      <c r="D75" s="4">
        <v>0.51232277999999998</v>
      </c>
      <c r="E75" s="4">
        <v>0.52751823789999996</v>
      </c>
      <c r="F75" s="4">
        <v>0.51113562540000002</v>
      </c>
      <c r="G75" s="4">
        <v>0.52664095529999999</v>
      </c>
      <c r="H75" s="4">
        <v>0.38581897859999997</v>
      </c>
      <c r="I75" s="4">
        <v>0.36975919629999998</v>
      </c>
      <c r="K75" s="5">
        <f t="shared" si="4"/>
        <v>2032</v>
      </c>
      <c r="L75" s="4">
        <v>0.54318228000000002</v>
      </c>
      <c r="M75" s="4">
        <v>0.57089019299999999</v>
      </c>
      <c r="N75" s="4">
        <v>0.51095261550000004</v>
      </c>
      <c r="O75" s="4">
        <v>0.5261990312</v>
      </c>
      <c r="P75" s="4">
        <v>0.51252130139999996</v>
      </c>
      <c r="Q75" s="4">
        <v>0.52661860739999999</v>
      </c>
      <c r="R75" s="4">
        <v>0.380623037</v>
      </c>
      <c r="S75" s="4">
        <v>0.3682542748</v>
      </c>
      <c r="U75" s="5">
        <f t="shared" si="6"/>
        <v>2032</v>
      </c>
      <c r="V75" s="4">
        <v>0.54821748800000003</v>
      </c>
      <c r="W75" s="4">
        <v>0.57036952519999995</v>
      </c>
      <c r="X75" s="4">
        <v>0.51904560160000002</v>
      </c>
      <c r="Y75" s="4">
        <v>0.52910956769999995</v>
      </c>
      <c r="Z75" s="4">
        <v>0.51817505799999997</v>
      </c>
      <c r="AA75" s="4">
        <v>0.5272735073</v>
      </c>
      <c r="AB75" s="4">
        <v>0.3875033772</v>
      </c>
      <c r="AC75" s="4">
        <v>0.37048359510000001</v>
      </c>
    </row>
    <row r="76" spans="1:29">
      <c r="A76" s="5">
        <f t="shared" si="5"/>
        <v>2032</v>
      </c>
      <c r="B76" s="4">
        <v>0.5454403632</v>
      </c>
      <c r="C76" s="4">
        <v>0.57402173629999997</v>
      </c>
      <c r="D76" s="4">
        <v>0.51645400659999996</v>
      </c>
      <c r="E76" s="4">
        <v>0.53017357580000002</v>
      </c>
      <c r="F76" s="4">
        <v>0.51546861529999999</v>
      </c>
      <c r="G76" s="4">
        <v>0.5297490534</v>
      </c>
      <c r="H76" s="4">
        <v>0.38638901260000003</v>
      </c>
      <c r="I76" s="4">
        <v>0.36970056470000001</v>
      </c>
      <c r="K76" s="5">
        <f t="shared" si="4"/>
        <v>2033</v>
      </c>
      <c r="L76" s="4">
        <v>0.54357583720000002</v>
      </c>
      <c r="M76" s="4">
        <v>0.57310128699999996</v>
      </c>
      <c r="N76" s="4">
        <v>0.51008243040000001</v>
      </c>
      <c r="O76" s="4">
        <v>0.5287278124</v>
      </c>
      <c r="P76" s="4">
        <v>0.51270101580000005</v>
      </c>
      <c r="Q76" s="4">
        <v>0.52878991649999996</v>
      </c>
      <c r="R76" s="4">
        <v>0.37934046719999998</v>
      </c>
      <c r="S76" s="4">
        <v>0.36945826720000002</v>
      </c>
      <c r="U76" s="5">
        <f t="shared" si="6"/>
        <v>2032</v>
      </c>
      <c r="V76" s="4">
        <v>0.54799135219999995</v>
      </c>
      <c r="W76" s="4">
        <v>0.57179547149999999</v>
      </c>
      <c r="X76" s="4">
        <v>0.52024834050000002</v>
      </c>
      <c r="Y76" s="4">
        <v>0.53105290510000003</v>
      </c>
      <c r="Z76" s="4">
        <v>0.51872917009999997</v>
      </c>
      <c r="AA76" s="4">
        <v>0.52937492009999998</v>
      </c>
      <c r="AB76" s="4">
        <v>0.38680956379999998</v>
      </c>
      <c r="AC76" s="4">
        <v>0.37110126700000001</v>
      </c>
    </row>
    <row r="77" spans="1:29">
      <c r="A77" s="5">
        <f t="shared" si="5"/>
        <v>2033</v>
      </c>
      <c r="B77" s="4">
        <v>0.54741673580000005</v>
      </c>
      <c r="C77" s="4">
        <v>0.57478928460000001</v>
      </c>
      <c r="D77" s="4">
        <v>0.51743587160000004</v>
      </c>
      <c r="E77" s="4">
        <v>0.53088384710000003</v>
      </c>
      <c r="F77" s="4">
        <v>0.51685566240000003</v>
      </c>
      <c r="G77" s="4">
        <v>0.53001841429999996</v>
      </c>
      <c r="H77" s="4">
        <v>0.38568734690000001</v>
      </c>
      <c r="I77" s="4">
        <v>0.37058251679999998</v>
      </c>
      <c r="K77" s="5">
        <f t="shared" si="4"/>
        <v>2033</v>
      </c>
      <c r="L77" s="4">
        <v>0.54967956350000002</v>
      </c>
      <c r="M77" s="4">
        <v>0.57611026119999997</v>
      </c>
      <c r="N77" s="4">
        <v>0.51767539780000005</v>
      </c>
      <c r="O77" s="4">
        <v>0.53159183990000003</v>
      </c>
      <c r="P77" s="4">
        <v>0.51934209340000004</v>
      </c>
      <c r="Q77" s="4">
        <v>0.53231601969999998</v>
      </c>
      <c r="R77" s="4">
        <v>0.38517791410000002</v>
      </c>
      <c r="S77" s="4">
        <v>0.37019258789999998</v>
      </c>
      <c r="U77" s="5">
        <f t="shared" si="6"/>
        <v>2033</v>
      </c>
      <c r="V77" s="4">
        <v>0.54933852750000001</v>
      </c>
      <c r="W77" s="4">
        <v>0.5720111309</v>
      </c>
      <c r="X77" s="4">
        <v>0.52258687429999995</v>
      </c>
      <c r="Y77" s="4">
        <v>0.53176268189999998</v>
      </c>
      <c r="Z77" s="4">
        <v>0.52008810579999998</v>
      </c>
      <c r="AA77" s="4">
        <v>0.52942055880000005</v>
      </c>
      <c r="AB77" s="4">
        <v>0.38972200270000001</v>
      </c>
      <c r="AC77" s="4">
        <v>0.372001729</v>
      </c>
    </row>
    <row r="78" spans="1:29">
      <c r="A78" s="5">
        <f t="shared" si="5"/>
        <v>2033</v>
      </c>
      <c r="B78" s="4">
        <v>0.54868999100000004</v>
      </c>
      <c r="C78" s="4">
        <v>0.57824369689999999</v>
      </c>
      <c r="D78" s="4">
        <v>0.51984390219999999</v>
      </c>
      <c r="E78" s="4">
        <v>0.5335711232</v>
      </c>
      <c r="F78" s="4">
        <v>0.51810572840000002</v>
      </c>
      <c r="G78" s="4">
        <v>0.53285288990000002</v>
      </c>
      <c r="H78" s="4">
        <v>0.3880748644</v>
      </c>
      <c r="I78" s="4">
        <v>0.37133714649999999</v>
      </c>
      <c r="K78" s="5">
        <f t="shared" si="4"/>
        <v>2033</v>
      </c>
      <c r="L78" s="4">
        <v>0.5532573959</v>
      </c>
      <c r="M78" s="4">
        <v>0.57973862480000005</v>
      </c>
      <c r="N78" s="4">
        <v>0.52068431680000005</v>
      </c>
      <c r="O78" s="4">
        <v>0.53470836060000004</v>
      </c>
      <c r="P78" s="4">
        <v>0.52213672840000003</v>
      </c>
      <c r="Q78" s="4">
        <v>0.534718111</v>
      </c>
      <c r="R78" s="4">
        <v>0.38525553260000001</v>
      </c>
      <c r="S78" s="4">
        <v>0.37016783040000001</v>
      </c>
      <c r="U78" s="5">
        <f t="shared" si="6"/>
        <v>2033</v>
      </c>
      <c r="V78" s="4">
        <v>0.55157666660000004</v>
      </c>
      <c r="W78" s="4">
        <v>0.57496283429999995</v>
      </c>
      <c r="X78" s="4">
        <v>0.5236777682</v>
      </c>
      <c r="Y78" s="4">
        <v>0.53532243710000005</v>
      </c>
      <c r="Z78" s="4">
        <v>0.52233050709999995</v>
      </c>
      <c r="AA78" s="4">
        <v>0.53286075749999995</v>
      </c>
      <c r="AB78" s="4">
        <v>0.38956997199999999</v>
      </c>
      <c r="AC78" s="4">
        <v>0.37479835039999998</v>
      </c>
    </row>
    <row r="79" spans="1:29">
      <c r="A79" s="5">
        <f t="shared" si="5"/>
        <v>2033</v>
      </c>
      <c r="B79" s="4">
        <v>0.55360571719999996</v>
      </c>
      <c r="C79" s="4">
        <v>0.58175719859999997</v>
      </c>
      <c r="D79" s="4">
        <v>0.52443079650000002</v>
      </c>
      <c r="E79" s="4">
        <v>0.53853847269999999</v>
      </c>
      <c r="F79" s="4">
        <v>0.52318463599999998</v>
      </c>
      <c r="G79" s="4">
        <v>0.53716185910000003</v>
      </c>
      <c r="H79" s="4">
        <v>0.3878856262</v>
      </c>
      <c r="I79" s="4">
        <v>0.3720713169</v>
      </c>
      <c r="K79" s="5">
        <f t="shared" si="4"/>
        <v>2033</v>
      </c>
      <c r="L79" s="4">
        <v>0.55493311850000004</v>
      </c>
      <c r="M79" s="4">
        <v>0.58052972469999997</v>
      </c>
      <c r="N79" s="4">
        <v>0.52379996419999997</v>
      </c>
      <c r="O79" s="4">
        <v>0.53806708690000005</v>
      </c>
      <c r="P79" s="4">
        <v>0.52513358939999999</v>
      </c>
      <c r="Q79" s="4">
        <v>0.53775959169999998</v>
      </c>
      <c r="R79" s="4">
        <v>0.38715930510000002</v>
      </c>
      <c r="S79" s="4">
        <v>0.37127118129999997</v>
      </c>
      <c r="U79" s="5">
        <f t="shared" si="6"/>
        <v>2033</v>
      </c>
      <c r="V79" s="4">
        <v>0.55522461629999997</v>
      </c>
      <c r="W79" s="4">
        <v>0.57805914469999997</v>
      </c>
      <c r="X79" s="4">
        <v>0.52949027900000001</v>
      </c>
      <c r="Y79" s="4">
        <v>0.5381793051</v>
      </c>
      <c r="Z79" s="4">
        <v>0.52699851519999996</v>
      </c>
      <c r="AA79" s="4">
        <v>0.53550367379999997</v>
      </c>
      <c r="AB79" s="4">
        <v>0.39267460160000001</v>
      </c>
      <c r="AC79" s="4">
        <v>0.37577164200000002</v>
      </c>
    </row>
    <row r="80" spans="1:29">
      <c r="A80" s="5">
        <f t="shared" si="5"/>
        <v>2033</v>
      </c>
      <c r="B80" s="4">
        <v>0.55679822649999999</v>
      </c>
      <c r="C80" s="4">
        <v>0.58319140899999999</v>
      </c>
      <c r="D80" s="4">
        <v>0.52759338320000004</v>
      </c>
      <c r="E80" s="4">
        <v>0.54160837419999996</v>
      </c>
      <c r="F80" s="4">
        <v>0.52750987240000002</v>
      </c>
      <c r="G80" s="4">
        <v>0.54005835670000002</v>
      </c>
      <c r="H80" s="4">
        <v>0.38730381749999998</v>
      </c>
      <c r="I80" s="4">
        <v>0.37187296349999999</v>
      </c>
      <c r="K80" s="5">
        <f t="shared" si="4"/>
        <v>2034</v>
      </c>
      <c r="L80" s="4">
        <v>0.55853560700000005</v>
      </c>
      <c r="M80" s="4">
        <v>0.58282688770000002</v>
      </c>
      <c r="N80" s="4">
        <v>0.52745267149999997</v>
      </c>
      <c r="O80" s="4">
        <v>0.54036973720000003</v>
      </c>
      <c r="P80" s="4">
        <v>0.52817900470000001</v>
      </c>
      <c r="Q80" s="4">
        <v>0.53888901099999997</v>
      </c>
      <c r="R80" s="4">
        <v>0.3862982257</v>
      </c>
      <c r="S80" s="4">
        <v>0.3710840238</v>
      </c>
      <c r="U80" s="5">
        <f t="shared" si="6"/>
        <v>2033</v>
      </c>
      <c r="V80" s="4">
        <v>0.55711137190000004</v>
      </c>
      <c r="W80" s="4">
        <v>0.5799538326</v>
      </c>
      <c r="X80" s="4">
        <v>0.53265695390000001</v>
      </c>
      <c r="Y80" s="4">
        <v>0.54199954559999997</v>
      </c>
      <c r="Z80" s="4">
        <v>0.52969929969999996</v>
      </c>
      <c r="AA80" s="4">
        <v>0.53844716199999998</v>
      </c>
      <c r="AB80" s="4">
        <v>0.39299830819999998</v>
      </c>
      <c r="AC80" s="4">
        <v>0.37633678459999997</v>
      </c>
    </row>
    <row r="81" spans="1:29">
      <c r="A81" s="5">
        <f t="shared" si="5"/>
        <v>2034</v>
      </c>
      <c r="B81" s="4">
        <v>0.55728312479999997</v>
      </c>
      <c r="C81" s="4">
        <v>0.58675520839999995</v>
      </c>
      <c r="D81" s="4">
        <v>0.52945360610000003</v>
      </c>
      <c r="E81" s="4">
        <v>0.54397751800000005</v>
      </c>
      <c r="F81" s="4">
        <v>0.52651359080000004</v>
      </c>
      <c r="G81" s="4">
        <v>0.54150548679999999</v>
      </c>
      <c r="H81" s="4">
        <v>0.38744944120000002</v>
      </c>
      <c r="I81" s="4">
        <v>0.3723680506</v>
      </c>
      <c r="K81" s="5">
        <f t="shared" si="4"/>
        <v>2034</v>
      </c>
      <c r="L81" s="4">
        <v>0.56250649799999997</v>
      </c>
      <c r="M81" s="4">
        <v>0.58834938889999999</v>
      </c>
      <c r="N81" s="4">
        <v>0.53018401429999995</v>
      </c>
      <c r="O81" s="4">
        <v>0.54446003519999997</v>
      </c>
      <c r="P81" s="4">
        <v>0.53122709960000003</v>
      </c>
      <c r="Q81" s="4">
        <v>0.54364610449999995</v>
      </c>
      <c r="R81" s="4">
        <v>0.388161062</v>
      </c>
      <c r="S81" s="4">
        <v>0.37413091279999999</v>
      </c>
      <c r="U81" s="5">
        <f t="shared" si="6"/>
        <v>2034</v>
      </c>
      <c r="V81" s="4">
        <v>0.55788961800000003</v>
      </c>
      <c r="W81" s="4">
        <v>0.58487620709999999</v>
      </c>
      <c r="X81" s="4">
        <v>0.53366728789999995</v>
      </c>
      <c r="Y81" s="4">
        <v>0.54498176149999999</v>
      </c>
      <c r="Z81" s="4">
        <v>0.5286646129</v>
      </c>
      <c r="AA81" s="4">
        <v>0.54143808149999995</v>
      </c>
      <c r="AB81" s="4">
        <v>0.39079805109999999</v>
      </c>
      <c r="AC81" s="4">
        <v>0.3765372387</v>
      </c>
    </row>
    <row r="82" spans="1:29">
      <c r="A82" s="5">
        <f t="shared" si="5"/>
        <v>2034</v>
      </c>
      <c r="B82" s="4">
        <v>0.56106988680000003</v>
      </c>
      <c r="C82" s="4">
        <v>0.59185022870000004</v>
      </c>
      <c r="D82" s="4">
        <v>0.52948282280000003</v>
      </c>
      <c r="E82" s="4">
        <v>0.54801125780000004</v>
      </c>
      <c r="F82" s="4">
        <v>0.52847417370000005</v>
      </c>
      <c r="G82" s="4">
        <v>0.54611939980000002</v>
      </c>
      <c r="H82" s="4">
        <v>0.3860727907</v>
      </c>
      <c r="I82" s="4">
        <v>0.37330599619999999</v>
      </c>
      <c r="K82" s="5">
        <f t="shared" si="4"/>
        <v>2034</v>
      </c>
      <c r="L82" s="4">
        <v>0.56423316410000002</v>
      </c>
      <c r="M82" s="4">
        <v>0.59040530719999995</v>
      </c>
      <c r="N82" s="4">
        <v>0.53426121380000002</v>
      </c>
      <c r="O82" s="4">
        <v>0.54763006439999995</v>
      </c>
      <c r="P82" s="4">
        <v>0.53365799439999995</v>
      </c>
      <c r="Q82" s="4">
        <v>0.5460178269</v>
      </c>
      <c r="R82" s="4">
        <v>0.38886018230000002</v>
      </c>
      <c r="S82" s="4">
        <v>0.37490774580000003</v>
      </c>
      <c r="U82" s="5">
        <f t="shared" si="6"/>
        <v>2034</v>
      </c>
      <c r="V82" s="4">
        <v>0.56527418650000005</v>
      </c>
      <c r="W82" s="4">
        <v>0.59169525140000001</v>
      </c>
      <c r="X82" s="4">
        <v>0.53869054500000002</v>
      </c>
      <c r="Y82" s="4">
        <v>0.55087557139999999</v>
      </c>
      <c r="Z82" s="4">
        <v>0.53494079849999998</v>
      </c>
      <c r="AA82" s="4">
        <v>0.54741411829999997</v>
      </c>
      <c r="AB82" s="4">
        <v>0.3943082584</v>
      </c>
      <c r="AC82" s="4">
        <v>0.38039696029999998</v>
      </c>
    </row>
    <row r="83" spans="1:29">
      <c r="A83" s="5">
        <f t="shared" si="5"/>
        <v>2034</v>
      </c>
      <c r="B83" s="4">
        <v>0.56468910009999995</v>
      </c>
      <c r="C83" s="4">
        <v>0.59446150939999998</v>
      </c>
      <c r="D83" s="4">
        <v>0.53461162539999996</v>
      </c>
      <c r="E83" s="4">
        <v>0.55102968109999995</v>
      </c>
      <c r="F83" s="4">
        <v>0.53276944209999999</v>
      </c>
      <c r="G83" s="4">
        <v>0.54893480130000005</v>
      </c>
      <c r="H83" s="4">
        <v>0.38545422889999997</v>
      </c>
      <c r="I83" s="4">
        <v>0.37432090029999998</v>
      </c>
      <c r="K83" s="5">
        <f t="shared" si="4"/>
        <v>2034</v>
      </c>
      <c r="L83" s="4">
        <v>0.56506217400000003</v>
      </c>
      <c r="M83" s="4">
        <v>0.59335985700000005</v>
      </c>
      <c r="N83" s="4">
        <v>0.53613609350000002</v>
      </c>
      <c r="O83" s="4">
        <v>0.54924050140000003</v>
      </c>
      <c r="P83" s="4">
        <v>0.53425908759999996</v>
      </c>
      <c r="Q83" s="4">
        <v>0.54849165099999997</v>
      </c>
      <c r="R83" s="4">
        <v>0.39009676119999998</v>
      </c>
      <c r="S83" s="4">
        <v>0.37479029069999997</v>
      </c>
      <c r="U83" s="5">
        <f t="shared" si="6"/>
        <v>2034</v>
      </c>
      <c r="V83" s="4">
        <v>0.56553975759999997</v>
      </c>
      <c r="W83" s="4">
        <v>0.59333626380000004</v>
      </c>
      <c r="X83" s="4">
        <v>0.53966648679999996</v>
      </c>
      <c r="Y83" s="4">
        <v>0.55400422500000002</v>
      </c>
      <c r="Z83" s="4">
        <v>0.53667872530000005</v>
      </c>
      <c r="AA83" s="4">
        <v>0.5502108818</v>
      </c>
      <c r="AB83" s="4">
        <v>0.39338424090000002</v>
      </c>
      <c r="AC83" s="4">
        <v>0.38049505719999999</v>
      </c>
    </row>
    <row r="84" spans="1:29">
      <c r="A84" s="5">
        <f t="shared" si="5"/>
        <v>2034</v>
      </c>
      <c r="B84" s="4">
        <v>0.56815535120000005</v>
      </c>
      <c r="C84" s="4">
        <v>0.59815350899999997</v>
      </c>
      <c r="D84" s="4">
        <v>0.53715836220000002</v>
      </c>
      <c r="E84" s="4">
        <v>0.55490128530000005</v>
      </c>
      <c r="F84" s="4">
        <v>0.53517618359999997</v>
      </c>
      <c r="G84" s="4">
        <v>0.55194336249999998</v>
      </c>
      <c r="H84" s="4">
        <v>0.38771547950000002</v>
      </c>
      <c r="I84" s="4">
        <v>0.37445958740000002</v>
      </c>
      <c r="K84" s="5">
        <f t="shared" si="4"/>
        <v>2035</v>
      </c>
      <c r="L84" s="4">
        <v>0.56728212160000002</v>
      </c>
      <c r="M84" s="4">
        <v>0.59720458300000001</v>
      </c>
      <c r="N84" s="4">
        <v>0.53779249809999996</v>
      </c>
      <c r="O84" s="4">
        <v>0.55315568940000004</v>
      </c>
      <c r="P84" s="4">
        <v>0.53590652770000002</v>
      </c>
      <c r="Q84" s="4">
        <v>0.55109687689999998</v>
      </c>
      <c r="R84" s="4">
        <v>0.3863374504</v>
      </c>
      <c r="S84" s="4">
        <v>0.37512544450000002</v>
      </c>
      <c r="U84" s="5">
        <f t="shared" si="6"/>
        <v>2034</v>
      </c>
      <c r="V84" s="4">
        <v>0.56860272109999999</v>
      </c>
      <c r="W84" s="4">
        <v>0.59516946550000005</v>
      </c>
      <c r="X84" s="4">
        <v>0.54054044040000004</v>
      </c>
      <c r="Y84" s="4">
        <v>0.55432292709999997</v>
      </c>
      <c r="Z84" s="4">
        <v>0.53787176650000001</v>
      </c>
      <c r="AA84" s="4">
        <v>0.54998834519999995</v>
      </c>
      <c r="AB84" s="4">
        <v>0.39115684150000002</v>
      </c>
      <c r="AC84" s="4">
        <v>0.37953799859999998</v>
      </c>
    </row>
    <row r="85" spans="1:29">
      <c r="A85" s="5">
        <f t="shared" si="5"/>
        <v>2035</v>
      </c>
      <c r="B85" s="4">
        <v>0.57220676979999996</v>
      </c>
      <c r="C85" s="4">
        <v>0.60075750979999998</v>
      </c>
      <c r="D85" s="4">
        <v>0.54178636140000003</v>
      </c>
      <c r="E85" s="4">
        <v>0.5574323149</v>
      </c>
      <c r="F85" s="4">
        <v>0.53833517460000002</v>
      </c>
      <c r="G85" s="4">
        <v>0.55437192420000003</v>
      </c>
      <c r="H85" s="4">
        <v>0.39188061330000001</v>
      </c>
      <c r="I85" s="4">
        <v>0.37493458229999999</v>
      </c>
      <c r="K85" s="5">
        <f t="shared" si="4"/>
        <v>2035</v>
      </c>
      <c r="L85" s="4">
        <v>0.572206412</v>
      </c>
      <c r="M85" s="4">
        <v>0.60105938120000002</v>
      </c>
      <c r="N85" s="4">
        <v>0.5443446045</v>
      </c>
      <c r="O85" s="4">
        <v>0.5574221815</v>
      </c>
      <c r="P85" s="4">
        <v>0.54056277539999997</v>
      </c>
      <c r="Q85" s="4">
        <v>0.55463651410000003</v>
      </c>
      <c r="R85" s="4">
        <v>0.38991833840000001</v>
      </c>
      <c r="S85" s="4">
        <v>0.37660342120000001</v>
      </c>
      <c r="U85" s="5">
        <f t="shared" si="6"/>
        <v>2035</v>
      </c>
      <c r="V85" s="4">
        <v>0.56871736100000003</v>
      </c>
      <c r="W85" s="4">
        <v>0.59806988459999999</v>
      </c>
      <c r="X85" s="4">
        <v>0.54146004039999995</v>
      </c>
      <c r="Y85" s="4">
        <v>0.5561323078</v>
      </c>
      <c r="Z85" s="4">
        <v>0.5374854442</v>
      </c>
      <c r="AA85" s="4">
        <v>0.55176125300000001</v>
      </c>
      <c r="AB85" s="4">
        <v>0.39201807030000002</v>
      </c>
      <c r="AC85" s="4">
        <v>0.37929683400000003</v>
      </c>
    </row>
    <row r="86" spans="1:29">
      <c r="A86" s="5">
        <f t="shared" si="5"/>
        <v>2035</v>
      </c>
      <c r="B86" s="4">
        <v>0.57417588669999997</v>
      </c>
      <c r="C86" s="4">
        <v>0.6058536471</v>
      </c>
      <c r="D86" s="4">
        <v>0.54582963559999997</v>
      </c>
      <c r="E86" s="4">
        <v>0.56145046949999999</v>
      </c>
      <c r="F86" s="4">
        <v>0.54131502300000001</v>
      </c>
      <c r="G86" s="4">
        <v>0.55909804230000004</v>
      </c>
      <c r="H86" s="4">
        <v>0.39172177660000002</v>
      </c>
      <c r="I86" s="4">
        <v>0.37564367869999998</v>
      </c>
      <c r="K86" s="5">
        <f t="shared" si="4"/>
        <v>2035</v>
      </c>
      <c r="L86" s="4">
        <v>0.57022877530000005</v>
      </c>
      <c r="M86" s="4">
        <v>0.60312762230000005</v>
      </c>
      <c r="N86" s="4">
        <v>0.5429483974</v>
      </c>
      <c r="O86" s="4">
        <v>0.5604084184</v>
      </c>
      <c r="P86" s="4">
        <v>0.53828128109999995</v>
      </c>
      <c r="Q86" s="4">
        <v>0.5576520935</v>
      </c>
      <c r="R86" s="4">
        <v>0.38950222670000001</v>
      </c>
      <c r="S86" s="4">
        <v>0.3771370926</v>
      </c>
      <c r="U86" s="5">
        <f t="shared" si="6"/>
        <v>2035</v>
      </c>
      <c r="V86" s="4">
        <v>0.5713886105</v>
      </c>
      <c r="W86" s="4">
        <v>0.601634852</v>
      </c>
      <c r="X86" s="4">
        <v>0.54448136300000005</v>
      </c>
      <c r="Y86" s="4">
        <v>0.55942103570000001</v>
      </c>
      <c r="Z86" s="4">
        <v>0.54072896879999999</v>
      </c>
      <c r="AA86" s="4">
        <v>0.55562419299999999</v>
      </c>
      <c r="AB86" s="4">
        <v>0.39522174669999999</v>
      </c>
      <c r="AC86" s="4">
        <v>0.3795119481</v>
      </c>
    </row>
    <row r="87" spans="1:29">
      <c r="A87" s="5">
        <f t="shared" si="5"/>
        <v>2035</v>
      </c>
      <c r="B87" s="4">
        <v>0.57442149580000001</v>
      </c>
      <c r="C87" s="4">
        <v>0.60626583320000005</v>
      </c>
      <c r="D87" s="4">
        <v>0.54709269449999998</v>
      </c>
      <c r="E87" s="4">
        <v>0.56390479149999995</v>
      </c>
      <c r="F87" s="4">
        <v>0.54215308210000002</v>
      </c>
      <c r="G87" s="4">
        <v>0.56061296000000005</v>
      </c>
      <c r="H87" s="4">
        <v>0.3882826385</v>
      </c>
      <c r="I87" s="4">
        <v>0.37608301449999998</v>
      </c>
      <c r="K87" s="5">
        <f t="shared" si="4"/>
        <v>2035</v>
      </c>
      <c r="L87" s="4">
        <v>0.56882970830000001</v>
      </c>
      <c r="M87" s="4">
        <v>0.60495133489999997</v>
      </c>
      <c r="N87" s="4">
        <v>0.54298976450000003</v>
      </c>
      <c r="O87" s="4">
        <v>0.5635174583</v>
      </c>
      <c r="P87" s="4">
        <v>0.53842385319999997</v>
      </c>
      <c r="Q87" s="4">
        <v>0.55992872319999998</v>
      </c>
      <c r="R87" s="4">
        <v>0.39269682379999998</v>
      </c>
      <c r="S87" s="4">
        <v>0.37889018559999998</v>
      </c>
      <c r="U87" s="5">
        <f t="shared" si="6"/>
        <v>2035</v>
      </c>
      <c r="V87" s="4">
        <v>0.57480052240000001</v>
      </c>
      <c r="W87" s="4">
        <v>0.60331349249999999</v>
      </c>
      <c r="X87" s="4">
        <v>0.55038475659999997</v>
      </c>
      <c r="Y87" s="4">
        <v>0.56223766669999997</v>
      </c>
      <c r="Z87" s="4">
        <v>0.54518083780000004</v>
      </c>
      <c r="AA87" s="4">
        <v>0.55768031790000006</v>
      </c>
      <c r="AB87" s="4">
        <v>0.39906682020000001</v>
      </c>
      <c r="AC87" s="4">
        <v>0.38220546309999998</v>
      </c>
    </row>
    <row r="88" spans="1:29">
      <c r="A88" s="5">
        <f t="shared" si="5"/>
        <v>2035</v>
      </c>
      <c r="B88" s="4">
        <v>0.57945284659999996</v>
      </c>
      <c r="C88" s="4">
        <v>0.61139858970000005</v>
      </c>
      <c r="D88" s="4">
        <v>0.55107386000000003</v>
      </c>
      <c r="E88" s="4">
        <v>0.56868574029999996</v>
      </c>
      <c r="F88" s="4">
        <v>0.54644866700000005</v>
      </c>
      <c r="G88" s="4">
        <v>0.56569754930000005</v>
      </c>
      <c r="H88" s="4">
        <v>0.38854276920000003</v>
      </c>
      <c r="I88" s="4">
        <v>0.37680164669999999</v>
      </c>
      <c r="K88" s="5">
        <f t="shared" si="4"/>
        <v>2036</v>
      </c>
      <c r="L88" s="4">
        <v>0.57577257829999995</v>
      </c>
      <c r="M88" s="4">
        <v>0.60724484690000002</v>
      </c>
      <c r="N88" s="4">
        <v>0.55062503699999998</v>
      </c>
      <c r="O88" s="4">
        <v>0.5678848286</v>
      </c>
      <c r="P88" s="4">
        <v>0.54514335270000003</v>
      </c>
      <c r="Q88" s="4">
        <v>0.56285909119999999</v>
      </c>
      <c r="R88" s="4">
        <v>0.39330986449999999</v>
      </c>
      <c r="S88" s="4">
        <v>0.37956802880000001</v>
      </c>
      <c r="U88" s="5">
        <f t="shared" si="6"/>
        <v>2035</v>
      </c>
      <c r="V88" s="4">
        <v>0.57486846820000004</v>
      </c>
      <c r="W88" s="4">
        <v>0.60412825940000003</v>
      </c>
      <c r="X88" s="4">
        <v>0.55163881029999995</v>
      </c>
      <c r="Y88" s="4">
        <v>0.56375210399999998</v>
      </c>
      <c r="Z88" s="4">
        <v>0.54581127460000001</v>
      </c>
      <c r="AA88" s="4">
        <v>0.55926596660000005</v>
      </c>
      <c r="AB88" s="4">
        <v>0.39565841010000002</v>
      </c>
      <c r="AC88" s="4">
        <v>0.38141862529999998</v>
      </c>
    </row>
    <row r="89" spans="1:29">
      <c r="A89" s="5">
        <f t="shared" si="5"/>
        <v>2036</v>
      </c>
      <c r="B89" s="4">
        <v>0.57812649110000003</v>
      </c>
      <c r="C89" s="4">
        <v>0.61304033209999997</v>
      </c>
      <c r="D89" s="4">
        <v>0.5515553245</v>
      </c>
      <c r="E89" s="4">
        <v>0.57271712910000006</v>
      </c>
      <c r="F89" s="4">
        <v>0.54644313389999999</v>
      </c>
      <c r="G89" s="4">
        <v>0.56906379309999999</v>
      </c>
      <c r="H89" s="4">
        <v>0.38710922060000003</v>
      </c>
      <c r="I89" s="4">
        <v>0.37580108870000001</v>
      </c>
      <c r="K89" s="5">
        <f t="shared" si="4"/>
        <v>2036</v>
      </c>
      <c r="L89" s="4">
        <v>0.57981872219999997</v>
      </c>
      <c r="M89" s="4">
        <v>0.60919197979999995</v>
      </c>
      <c r="N89" s="4">
        <v>0.55448184330000005</v>
      </c>
      <c r="O89" s="4">
        <v>0.56956521019999995</v>
      </c>
      <c r="P89" s="4">
        <v>0.5492357162</v>
      </c>
      <c r="Q89" s="4">
        <v>0.56463360080000002</v>
      </c>
      <c r="R89" s="4">
        <v>0.39489573459999999</v>
      </c>
      <c r="S89" s="4">
        <v>0.3806032446</v>
      </c>
      <c r="U89" s="5">
        <f t="shared" si="6"/>
        <v>2036</v>
      </c>
      <c r="V89" s="4">
        <v>0.57691894919999998</v>
      </c>
      <c r="W89" s="4">
        <v>0.60531877040000004</v>
      </c>
      <c r="X89" s="4">
        <v>0.55355316880000005</v>
      </c>
      <c r="Y89" s="4">
        <v>0.56617947700000004</v>
      </c>
      <c r="Z89" s="4">
        <v>0.54800138070000004</v>
      </c>
      <c r="AA89" s="4">
        <v>0.56072916979999998</v>
      </c>
      <c r="AB89" s="4">
        <v>0.39890844130000003</v>
      </c>
      <c r="AC89" s="4">
        <v>0.38027827930000002</v>
      </c>
    </row>
    <row r="90" spans="1:29">
      <c r="A90" s="5">
        <f t="shared" si="5"/>
        <v>2036</v>
      </c>
      <c r="B90" s="4">
        <v>0.58340443590000002</v>
      </c>
      <c r="C90" s="4">
        <v>0.61589721050000001</v>
      </c>
      <c r="D90" s="4">
        <v>0.55638421640000002</v>
      </c>
      <c r="E90" s="4">
        <v>0.57528737379999995</v>
      </c>
      <c r="F90" s="4">
        <v>0.55134276049999997</v>
      </c>
      <c r="G90" s="4">
        <v>0.57163622650000001</v>
      </c>
      <c r="H90" s="4">
        <v>0.39118508429999999</v>
      </c>
      <c r="I90" s="4">
        <v>0.37558013699999998</v>
      </c>
      <c r="K90" s="5">
        <f t="shared" si="4"/>
        <v>2036</v>
      </c>
      <c r="L90" s="4">
        <v>0.57943510080000005</v>
      </c>
      <c r="M90" s="4">
        <v>0.61171208119999998</v>
      </c>
      <c r="N90" s="4">
        <v>0.55477221600000004</v>
      </c>
      <c r="O90" s="4">
        <v>0.57163058410000001</v>
      </c>
      <c r="P90" s="4">
        <v>0.54894421410000005</v>
      </c>
      <c r="Q90" s="4">
        <v>0.56678933909999996</v>
      </c>
      <c r="R90" s="4">
        <v>0.39677556149999998</v>
      </c>
      <c r="S90" s="4">
        <v>0.38094338049999998</v>
      </c>
      <c r="U90" s="5">
        <f t="shared" si="6"/>
        <v>2036</v>
      </c>
      <c r="V90" s="4">
        <v>0.57959631290000002</v>
      </c>
      <c r="W90" s="4">
        <v>0.6082029256</v>
      </c>
      <c r="X90" s="4">
        <v>0.55800882860000001</v>
      </c>
      <c r="Y90" s="4">
        <v>0.56868032749999997</v>
      </c>
      <c r="Z90" s="4">
        <v>0.5508113657</v>
      </c>
      <c r="AA90" s="4">
        <v>0.56333759500000002</v>
      </c>
      <c r="AB90" s="4">
        <v>0.39676266319999998</v>
      </c>
      <c r="AC90" s="4">
        <v>0.37954264609999999</v>
      </c>
    </row>
    <row r="91" spans="1:29">
      <c r="A91" s="5">
        <f t="shared" si="5"/>
        <v>2036</v>
      </c>
      <c r="B91" s="4">
        <v>0.58414841920000005</v>
      </c>
      <c r="C91" s="4">
        <v>0.6193729308</v>
      </c>
      <c r="D91" s="4">
        <v>0.55933215339999998</v>
      </c>
      <c r="E91" s="4">
        <v>0.5790896713</v>
      </c>
      <c r="F91" s="4">
        <v>0.55245616580000001</v>
      </c>
      <c r="G91" s="4">
        <v>0.57521381439999997</v>
      </c>
      <c r="H91" s="4">
        <v>0.39152422079999999</v>
      </c>
      <c r="I91" s="4">
        <v>0.3769420725</v>
      </c>
      <c r="K91" s="5">
        <f t="shared" si="4"/>
        <v>2036</v>
      </c>
      <c r="L91" s="4">
        <v>0.58053606660000001</v>
      </c>
      <c r="M91" s="4">
        <v>0.61365147350000004</v>
      </c>
      <c r="N91" s="4">
        <v>0.55568434</v>
      </c>
      <c r="O91" s="4">
        <v>0.57487381059999998</v>
      </c>
      <c r="P91" s="4">
        <v>0.5495216221</v>
      </c>
      <c r="Q91" s="4">
        <v>0.56910631349999996</v>
      </c>
      <c r="R91" s="4">
        <v>0.39460208340000003</v>
      </c>
      <c r="S91" s="4">
        <v>0.38063215340000001</v>
      </c>
      <c r="U91" s="5">
        <f t="shared" si="6"/>
        <v>2036</v>
      </c>
      <c r="V91" s="4">
        <v>0.58155182120000004</v>
      </c>
      <c r="W91" s="4">
        <v>0.60979237109999995</v>
      </c>
      <c r="X91" s="4">
        <v>0.56024604590000004</v>
      </c>
      <c r="Y91" s="4">
        <v>0.570334542</v>
      </c>
      <c r="Z91" s="4">
        <v>0.55269723550000005</v>
      </c>
      <c r="AA91" s="4">
        <v>0.56473319629999996</v>
      </c>
      <c r="AB91" s="4">
        <v>0.39668579349999999</v>
      </c>
      <c r="AC91" s="4">
        <v>0.37874898379999999</v>
      </c>
    </row>
    <row r="92" spans="1:29">
      <c r="A92" s="5">
        <f t="shared" si="5"/>
        <v>2036</v>
      </c>
      <c r="B92" s="4">
        <v>0.58451226489999997</v>
      </c>
      <c r="C92" s="4">
        <v>0.62069452359999999</v>
      </c>
      <c r="D92" s="4">
        <v>0.56156177780000005</v>
      </c>
      <c r="E92" s="4">
        <v>0.5812431253</v>
      </c>
      <c r="F92" s="4">
        <v>0.55400713020000003</v>
      </c>
      <c r="G92" s="4">
        <v>0.57709452370000003</v>
      </c>
      <c r="H92" s="4">
        <v>0.39069030069999999</v>
      </c>
      <c r="I92" s="4">
        <v>0.37904886240000002</v>
      </c>
      <c r="K92" s="5">
        <f t="shared" si="4"/>
        <v>2037</v>
      </c>
      <c r="L92" s="4">
        <v>0.58409598699999998</v>
      </c>
      <c r="M92" s="4">
        <v>0.61647447450000004</v>
      </c>
      <c r="N92" s="4">
        <v>0.56095456180000003</v>
      </c>
      <c r="O92" s="4">
        <v>0.57789755409999999</v>
      </c>
      <c r="P92" s="4">
        <v>0.55344402120000002</v>
      </c>
      <c r="Q92" s="4">
        <v>0.57207945729999998</v>
      </c>
      <c r="R92" s="4">
        <v>0.3982660931</v>
      </c>
      <c r="S92" s="4">
        <v>0.38157075740000002</v>
      </c>
      <c r="U92" s="5">
        <f t="shared" si="6"/>
        <v>2036</v>
      </c>
      <c r="V92" s="4">
        <v>0.58297732449999995</v>
      </c>
      <c r="W92" s="4">
        <v>0.61178241170000003</v>
      </c>
      <c r="X92" s="4">
        <v>0.56104589090000001</v>
      </c>
      <c r="Y92" s="4">
        <v>0.57291680469999995</v>
      </c>
      <c r="Z92" s="4">
        <v>0.55373380179999998</v>
      </c>
      <c r="AA92" s="4">
        <v>0.56725105570000001</v>
      </c>
      <c r="AB92" s="4">
        <v>0.39902555890000002</v>
      </c>
      <c r="AC92" s="4">
        <v>0.37947065749999997</v>
      </c>
    </row>
    <row r="93" spans="1:29">
      <c r="A93" s="5">
        <f t="shared" si="5"/>
        <v>2037</v>
      </c>
      <c r="B93" s="4">
        <v>0.58827342439999997</v>
      </c>
      <c r="C93" s="4">
        <v>0.62371122209999996</v>
      </c>
      <c r="D93" s="4">
        <v>0.5642644362</v>
      </c>
      <c r="E93" s="4">
        <v>0.58504715510000005</v>
      </c>
      <c r="F93" s="4">
        <v>0.55665825550000003</v>
      </c>
      <c r="G93" s="4">
        <v>0.58012206420000001</v>
      </c>
      <c r="H93" s="4">
        <v>0.39251183569999998</v>
      </c>
      <c r="I93" s="4">
        <v>0.37879193579999998</v>
      </c>
      <c r="K93" s="5">
        <f t="shared" si="4"/>
        <v>2037</v>
      </c>
      <c r="L93" s="4">
        <v>0.58918506660000003</v>
      </c>
      <c r="M93" s="4">
        <v>0.62062573629999995</v>
      </c>
      <c r="N93" s="4">
        <v>0.56586536480000005</v>
      </c>
      <c r="O93" s="4">
        <v>0.58052685049999997</v>
      </c>
      <c r="P93" s="4">
        <v>0.55871618830000003</v>
      </c>
      <c r="Q93" s="4">
        <v>0.57531355370000004</v>
      </c>
      <c r="R93" s="4">
        <v>0.40090660449999999</v>
      </c>
      <c r="S93" s="4">
        <v>0.38253017239999998</v>
      </c>
      <c r="U93" s="5">
        <f t="shared" si="6"/>
        <v>2037</v>
      </c>
      <c r="V93" s="4">
        <v>0.58407241139999999</v>
      </c>
      <c r="W93" s="4">
        <v>0.61527838239999999</v>
      </c>
      <c r="X93" s="4">
        <v>0.56411673539999996</v>
      </c>
      <c r="Y93" s="4">
        <v>0.57795472449999996</v>
      </c>
      <c r="Z93" s="4">
        <v>0.55564576330000004</v>
      </c>
      <c r="AA93" s="4">
        <v>0.57132689910000001</v>
      </c>
      <c r="AB93" s="4">
        <v>0.3986677817</v>
      </c>
      <c r="AC93" s="4">
        <v>0.38077514039999999</v>
      </c>
    </row>
    <row r="94" spans="1:29">
      <c r="A94" s="5">
        <f t="shared" si="5"/>
        <v>2037</v>
      </c>
      <c r="B94" s="4">
        <v>0.59354324550000004</v>
      </c>
      <c r="C94" s="4">
        <v>0.62846561089999997</v>
      </c>
      <c r="D94" s="4">
        <v>0.56831770000000004</v>
      </c>
      <c r="E94" s="4">
        <v>0.58745331229999997</v>
      </c>
      <c r="F94" s="4">
        <v>0.56226176459999999</v>
      </c>
      <c r="G94" s="4">
        <v>0.58404306380000004</v>
      </c>
      <c r="H94" s="4">
        <v>0.39232227990000001</v>
      </c>
      <c r="I94" s="4">
        <v>0.37824977900000001</v>
      </c>
      <c r="K94" s="5">
        <f t="shared" si="4"/>
        <v>2037</v>
      </c>
      <c r="L94" s="4">
        <v>0.59108538529999999</v>
      </c>
      <c r="M94" s="4">
        <v>0.62321300089999998</v>
      </c>
      <c r="N94" s="4">
        <v>0.56688902600000002</v>
      </c>
      <c r="O94" s="4">
        <v>0.58281334600000001</v>
      </c>
      <c r="P94" s="4">
        <v>0.55947424010000002</v>
      </c>
      <c r="Q94" s="4">
        <v>0.57763734570000003</v>
      </c>
      <c r="R94" s="4">
        <v>0.40013349920000002</v>
      </c>
      <c r="S94" s="4">
        <v>0.38249470499999999</v>
      </c>
      <c r="U94" s="5">
        <f t="shared" si="6"/>
        <v>2037</v>
      </c>
      <c r="V94" s="4">
        <v>0.58949389519999995</v>
      </c>
      <c r="W94" s="4">
        <v>0.61910164310000004</v>
      </c>
      <c r="X94" s="4">
        <v>0.56733933969999994</v>
      </c>
      <c r="Y94" s="4">
        <v>0.57990656279999997</v>
      </c>
      <c r="Z94" s="4">
        <v>0.56072454049999998</v>
      </c>
      <c r="AA94" s="4">
        <v>0.57441010820000005</v>
      </c>
      <c r="AB94" s="4">
        <v>0.3982888423</v>
      </c>
      <c r="AC94" s="4">
        <v>0.38014614470000002</v>
      </c>
    </row>
    <row r="95" spans="1:29">
      <c r="A95" s="5">
        <f t="shared" si="5"/>
        <v>2037</v>
      </c>
      <c r="B95" s="4">
        <v>0.59233067910000003</v>
      </c>
      <c r="C95" s="4">
        <v>0.62910148720000003</v>
      </c>
      <c r="D95" s="4">
        <v>0.56790497129999995</v>
      </c>
      <c r="E95" s="4">
        <v>0.5889209916</v>
      </c>
      <c r="F95" s="4">
        <v>0.56051663679999997</v>
      </c>
      <c r="G95" s="4">
        <v>0.58456728719999995</v>
      </c>
      <c r="H95" s="4">
        <v>0.38782052900000002</v>
      </c>
      <c r="I95" s="4">
        <v>0.37587501509999999</v>
      </c>
      <c r="K95" s="5">
        <f t="shared" si="4"/>
        <v>2037</v>
      </c>
      <c r="L95" s="4">
        <v>0.59444822100000005</v>
      </c>
      <c r="M95" s="4">
        <v>0.62576477870000002</v>
      </c>
      <c r="N95" s="4">
        <v>0.57111545080000004</v>
      </c>
      <c r="O95" s="4">
        <v>0.58586042380000003</v>
      </c>
      <c r="P95" s="4">
        <v>0.56354689049999995</v>
      </c>
      <c r="Q95" s="4">
        <v>0.58068367970000001</v>
      </c>
      <c r="R95" s="4">
        <v>0.3986762727</v>
      </c>
      <c r="S95" s="4">
        <v>0.38315042760000001</v>
      </c>
      <c r="U95" s="5">
        <f t="shared" si="6"/>
        <v>2037</v>
      </c>
      <c r="V95" s="4">
        <v>0.5904395174</v>
      </c>
      <c r="W95" s="4">
        <v>0.62166938549999995</v>
      </c>
      <c r="X95" s="4">
        <v>0.56935998570000002</v>
      </c>
      <c r="Y95" s="4">
        <v>0.58337052820000002</v>
      </c>
      <c r="Z95" s="4">
        <v>0.56204087430000005</v>
      </c>
      <c r="AA95" s="4">
        <v>0.57790416860000005</v>
      </c>
      <c r="AB95" s="4">
        <v>0.3968432684</v>
      </c>
      <c r="AC95" s="4">
        <v>0.38081485479999999</v>
      </c>
    </row>
    <row r="96" spans="1:29">
      <c r="A96" s="5">
        <f t="shared" si="5"/>
        <v>2037</v>
      </c>
      <c r="B96" s="4">
        <v>0.59394036110000004</v>
      </c>
      <c r="C96" s="4">
        <v>0.63251849339999999</v>
      </c>
      <c r="D96" s="4">
        <v>0.57195062620000003</v>
      </c>
      <c r="E96" s="4">
        <v>0.59275033070000005</v>
      </c>
      <c r="F96" s="4">
        <v>0.56283815059999998</v>
      </c>
      <c r="G96" s="4">
        <v>0.58863421270000005</v>
      </c>
      <c r="H96" s="4">
        <v>0.39098756499999998</v>
      </c>
      <c r="I96" s="4">
        <v>0.37699207620000003</v>
      </c>
      <c r="K96" s="5">
        <f t="shared" si="4"/>
        <v>2038</v>
      </c>
      <c r="L96" s="4">
        <v>0.59489587850000003</v>
      </c>
      <c r="M96" s="4">
        <v>0.62717711600000003</v>
      </c>
      <c r="N96" s="4">
        <v>0.57119635830000004</v>
      </c>
      <c r="O96" s="4">
        <v>0.58758305629999996</v>
      </c>
      <c r="P96" s="4">
        <v>0.56361074160000002</v>
      </c>
      <c r="Q96" s="4">
        <v>0.5817749056</v>
      </c>
      <c r="R96" s="4">
        <v>0.39488704990000001</v>
      </c>
      <c r="S96" s="4">
        <v>0.38232909529999998</v>
      </c>
      <c r="U96" s="5">
        <f t="shared" si="6"/>
        <v>2037</v>
      </c>
      <c r="V96" s="4">
        <v>0.59376490749999999</v>
      </c>
      <c r="W96" s="4">
        <v>0.62478841330000001</v>
      </c>
      <c r="X96" s="4">
        <v>0.57298109689999999</v>
      </c>
      <c r="Y96" s="4">
        <v>0.58648562800000004</v>
      </c>
      <c r="Z96" s="4">
        <v>0.56547425110000005</v>
      </c>
      <c r="AA96" s="4">
        <v>0.58159276390000003</v>
      </c>
      <c r="AB96" s="4">
        <v>0.39559194069999998</v>
      </c>
      <c r="AC96" s="4">
        <v>0.38131146440000002</v>
      </c>
    </row>
    <row r="97" spans="1:29">
      <c r="A97" s="5">
        <f t="shared" si="5"/>
        <v>2038</v>
      </c>
      <c r="B97" s="4">
        <v>0.59608509239999996</v>
      </c>
      <c r="C97" s="4">
        <v>0.63503877119999996</v>
      </c>
      <c r="D97" s="4">
        <v>0.57388920180000003</v>
      </c>
      <c r="E97" s="4">
        <v>0.59587396839999995</v>
      </c>
      <c r="F97" s="4">
        <v>0.56442831370000002</v>
      </c>
      <c r="G97" s="4">
        <v>0.59064513240000005</v>
      </c>
      <c r="H97" s="4">
        <v>0.38724992870000002</v>
      </c>
      <c r="I97" s="4">
        <v>0.37728729109999998</v>
      </c>
      <c r="K97" s="5">
        <f t="shared" si="4"/>
        <v>2038</v>
      </c>
      <c r="L97" s="4">
        <v>0.59892024590000004</v>
      </c>
      <c r="M97" s="4">
        <v>0.63106640150000004</v>
      </c>
      <c r="N97" s="4">
        <v>0.57672574030000001</v>
      </c>
      <c r="O97" s="4">
        <v>0.59198481920000001</v>
      </c>
      <c r="P97" s="4">
        <v>0.56805656930000004</v>
      </c>
      <c r="Q97" s="4">
        <v>0.58592662750000002</v>
      </c>
      <c r="R97" s="4">
        <v>0.39723900950000002</v>
      </c>
      <c r="S97" s="4">
        <v>0.3830076677</v>
      </c>
      <c r="U97" s="5">
        <f t="shared" si="6"/>
        <v>2038</v>
      </c>
      <c r="V97" s="4">
        <v>0.59624816329999997</v>
      </c>
      <c r="W97" s="4">
        <v>0.62603669439999998</v>
      </c>
      <c r="X97" s="4">
        <v>0.57735174899999997</v>
      </c>
      <c r="Y97" s="4">
        <v>0.58902674160000001</v>
      </c>
      <c r="Z97" s="4">
        <v>0.56827876330000004</v>
      </c>
      <c r="AA97" s="4">
        <v>0.58247279429999999</v>
      </c>
      <c r="AB97" s="4">
        <v>0.3991889294</v>
      </c>
      <c r="AC97" s="4">
        <v>0.38325458359999998</v>
      </c>
    </row>
    <row r="98" spans="1:29">
      <c r="A98" s="5">
        <f t="shared" si="5"/>
        <v>2038</v>
      </c>
      <c r="B98" s="4">
        <v>0.59913425190000003</v>
      </c>
      <c r="C98" s="4">
        <v>0.63922109130000004</v>
      </c>
      <c r="D98" s="4">
        <v>0.57582670989999996</v>
      </c>
      <c r="E98" s="4">
        <v>0.59952848319999996</v>
      </c>
      <c r="F98" s="4">
        <v>0.56723437310000002</v>
      </c>
      <c r="G98" s="4">
        <v>0.59471378109999995</v>
      </c>
      <c r="H98" s="4">
        <v>0.391184537</v>
      </c>
      <c r="I98" s="4">
        <v>0.37852622559999999</v>
      </c>
      <c r="K98" s="5">
        <f t="shared" si="4"/>
        <v>2038</v>
      </c>
      <c r="L98" s="4">
        <v>0.60134224560000005</v>
      </c>
      <c r="M98" s="4">
        <v>0.63362742930000004</v>
      </c>
      <c r="N98" s="4">
        <v>0.57977277640000002</v>
      </c>
      <c r="O98" s="4">
        <v>0.59504452959999998</v>
      </c>
      <c r="P98" s="4">
        <v>0.56983925400000002</v>
      </c>
      <c r="Q98" s="4">
        <v>0.58847035069999998</v>
      </c>
      <c r="R98" s="4">
        <v>0.40153257580000001</v>
      </c>
      <c r="S98" s="4">
        <v>0.383161433</v>
      </c>
      <c r="U98" s="5">
        <f t="shared" si="6"/>
        <v>2038</v>
      </c>
      <c r="V98" s="4">
        <v>0.59558013050000003</v>
      </c>
      <c r="W98" s="4">
        <v>0.6289791052</v>
      </c>
      <c r="X98" s="4">
        <v>0.57791168569999996</v>
      </c>
      <c r="Y98" s="4">
        <v>0.59118568569999996</v>
      </c>
      <c r="Z98" s="4">
        <v>0.56809691500000004</v>
      </c>
      <c r="AA98" s="4">
        <v>0.58545679449999999</v>
      </c>
      <c r="AB98" s="4">
        <v>0.40283063660000001</v>
      </c>
      <c r="AC98" s="4">
        <v>0.38416264680000001</v>
      </c>
    </row>
    <row r="99" spans="1:29">
      <c r="A99" s="5">
        <f t="shared" si="5"/>
        <v>2038</v>
      </c>
      <c r="B99" s="4">
        <v>0.60205074439999995</v>
      </c>
      <c r="C99" s="4">
        <v>0.6409562137</v>
      </c>
      <c r="D99" s="4">
        <v>0.58080964300000004</v>
      </c>
      <c r="E99" s="4">
        <v>0.60233804820000003</v>
      </c>
      <c r="F99" s="4">
        <v>0.57075495809999999</v>
      </c>
      <c r="G99" s="4">
        <v>0.59677318369999999</v>
      </c>
      <c r="H99" s="4">
        <v>0.39069938520000003</v>
      </c>
      <c r="I99" s="4">
        <v>0.38026112429999998</v>
      </c>
      <c r="K99" s="5">
        <f t="shared" si="4"/>
        <v>2038</v>
      </c>
      <c r="L99" s="4">
        <v>0.60128079329999995</v>
      </c>
      <c r="M99" s="4">
        <v>0.63627033330000005</v>
      </c>
      <c r="N99" s="4">
        <v>0.58022795530000004</v>
      </c>
      <c r="O99" s="4">
        <v>0.59629507800000003</v>
      </c>
      <c r="P99" s="4">
        <v>0.56954306619999995</v>
      </c>
      <c r="Q99" s="4">
        <v>0.58966630580000001</v>
      </c>
      <c r="R99" s="4">
        <v>0.39728194989999999</v>
      </c>
      <c r="S99" s="4">
        <v>0.38211283670000001</v>
      </c>
      <c r="U99" s="5">
        <f t="shared" si="6"/>
        <v>2038</v>
      </c>
      <c r="V99" s="4">
        <v>0.59893934390000003</v>
      </c>
      <c r="W99" s="4">
        <v>0.63093598299999998</v>
      </c>
      <c r="X99" s="4">
        <v>0.58253762259999997</v>
      </c>
      <c r="Y99" s="4">
        <v>0.59448559909999998</v>
      </c>
      <c r="Z99" s="4">
        <v>0.57100308899999996</v>
      </c>
      <c r="AA99" s="4">
        <v>0.58798886039999998</v>
      </c>
      <c r="AB99" s="4">
        <v>0.40281958210000002</v>
      </c>
      <c r="AC99" s="4">
        <v>0.3835712979</v>
      </c>
    </row>
    <row r="100" spans="1:29">
      <c r="A100" s="5">
        <f t="shared" si="5"/>
        <v>2038</v>
      </c>
      <c r="B100" s="4">
        <v>0.60602105709999998</v>
      </c>
      <c r="C100" s="4">
        <v>0.64566251029999999</v>
      </c>
      <c r="D100" s="4">
        <v>0.58450490150000001</v>
      </c>
      <c r="E100" s="4">
        <v>0.60528454450000002</v>
      </c>
      <c r="F100" s="4">
        <v>0.57340766799999998</v>
      </c>
      <c r="G100" s="4">
        <v>0.60013510930000002</v>
      </c>
      <c r="H100" s="4">
        <v>0.39659484420000002</v>
      </c>
      <c r="I100" s="4">
        <v>0.38267103940000002</v>
      </c>
      <c r="K100" s="5">
        <f t="shared" si="4"/>
        <v>2039</v>
      </c>
      <c r="L100" s="4">
        <v>0.6029177107</v>
      </c>
      <c r="M100" s="4">
        <v>0.63755611899999998</v>
      </c>
      <c r="N100" s="4">
        <v>0.58337115120000005</v>
      </c>
      <c r="O100" s="4">
        <v>0.59927678719999999</v>
      </c>
      <c r="P100" s="4">
        <v>0.57170273159999996</v>
      </c>
      <c r="Q100" s="4">
        <v>0.59157995539999997</v>
      </c>
      <c r="R100" s="4">
        <v>0.40072312939999999</v>
      </c>
      <c r="S100" s="4">
        <v>0.38385105549999998</v>
      </c>
      <c r="U100" s="5">
        <f t="shared" si="6"/>
        <v>2038</v>
      </c>
      <c r="V100" s="4">
        <v>0.60225240359999999</v>
      </c>
      <c r="W100" s="4">
        <v>0.63526371709999996</v>
      </c>
      <c r="X100" s="4">
        <v>0.58430204419999998</v>
      </c>
      <c r="Y100" s="4">
        <v>0.59685542800000002</v>
      </c>
      <c r="Z100" s="4">
        <v>0.57398559309999997</v>
      </c>
      <c r="AA100" s="4">
        <v>0.59081756370000005</v>
      </c>
      <c r="AB100" s="4">
        <v>0.40565470419999999</v>
      </c>
      <c r="AC100" s="4">
        <v>0.38568813880000002</v>
      </c>
    </row>
    <row r="101" spans="1:29">
      <c r="A101" s="5">
        <f t="shared" si="5"/>
        <v>2039</v>
      </c>
      <c r="B101" s="4">
        <v>0.60854376030000001</v>
      </c>
      <c r="C101" s="4">
        <v>0.64723675219999999</v>
      </c>
      <c r="D101" s="4">
        <v>0.58600353579999997</v>
      </c>
      <c r="E101" s="4">
        <v>0.60828096460000003</v>
      </c>
      <c r="F101" s="4">
        <v>0.57632951290000001</v>
      </c>
      <c r="G101" s="4">
        <v>0.60230954000000003</v>
      </c>
      <c r="H101" s="4">
        <v>0.39508586979999999</v>
      </c>
      <c r="I101" s="4">
        <v>0.38309180770000001</v>
      </c>
      <c r="K101" s="5">
        <f t="shared" si="4"/>
        <v>2039</v>
      </c>
      <c r="L101" s="4">
        <v>0.60682673359999995</v>
      </c>
      <c r="M101" s="4">
        <v>0.64046586679999995</v>
      </c>
      <c r="N101" s="4">
        <v>0.58665198100000004</v>
      </c>
      <c r="O101" s="4">
        <v>0.60162594830000005</v>
      </c>
      <c r="P101" s="4">
        <v>0.57514990629999996</v>
      </c>
      <c r="Q101" s="4">
        <v>0.59521554359999995</v>
      </c>
      <c r="R101" s="4">
        <v>0.40149865880000002</v>
      </c>
      <c r="S101" s="4">
        <v>0.38381373619999998</v>
      </c>
      <c r="U101" s="5">
        <f t="shared" si="6"/>
        <v>2039</v>
      </c>
      <c r="V101" s="4">
        <v>0.6037698413</v>
      </c>
      <c r="W101" s="4">
        <v>0.63539563470000004</v>
      </c>
      <c r="X101" s="4">
        <v>0.58602169410000005</v>
      </c>
      <c r="Y101" s="4">
        <v>0.59935530699999995</v>
      </c>
      <c r="Z101" s="4">
        <v>0.57516221420000002</v>
      </c>
      <c r="AA101" s="4">
        <v>0.59224613390000003</v>
      </c>
      <c r="AB101" s="4">
        <v>0.40490794489999998</v>
      </c>
      <c r="AC101" s="4">
        <v>0.38565040830000002</v>
      </c>
    </row>
    <row r="102" spans="1:29">
      <c r="A102" s="5">
        <f t="shared" si="5"/>
        <v>2039</v>
      </c>
      <c r="B102" s="4">
        <v>0.61233737070000005</v>
      </c>
      <c r="C102" s="4">
        <v>0.65161929429999998</v>
      </c>
      <c r="D102" s="4">
        <v>0.59078415230000003</v>
      </c>
      <c r="E102" s="4">
        <v>0.61211694530000005</v>
      </c>
      <c r="F102" s="4">
        <v>0.58019783570000005</v>
      </c>
      <c r="G102" s="4">
        <v>0.60739513999999994</v>
      </c>
      <c r="H102" s="4">
        <v>0.39730953769999999</v>
      </c>
      <c r="I102" s="4">
        <v>0.38374905749999999</v>
      </c>
      <c r="K102" s="5">
        <f t="shared" si="4"/>
        <v>2039</v>
      </c>
      <c r="L102" s="4">
        <v>0.60791204759999995</v>
      </c>
      <c r="M102" s="4">
        <v>0.6447214671</v>
      </c>
      <c r="N102" s="4">
        <v>0.58838614379999998</v>
      </c>
      <c r="O102" s="4">
        <v>0.60458733210000004</v>
      </c>
      <c r="P102" s="4">
        <v>0.57667265749999996</v>
      </c>
      <c r="Q102" s="4">
        <v>0.59933345169999996</v>
      </c>
      <c r="R102" s="4">
        <v>0.400503742</v>
      </c>
      <c r="S102" s="4">
        <v>0.38398322870000001</v>
      </c>
      <c r="U102" s="5">
        <f t="shared" si="6"/>
        <v>2039</v>
      </c>
      <c r="V102" s="4">
        <v>0.60469435630000001</v>
      </c>
      <c r="W102" s="4">
        <v>0.63675908150000005</v>
      </c>
      <c r="X102" s="4">
        <v>0.58738193849999998</v>
      </c>
      <c r="Y102" s="4">
        <v>0.60107559779999997</v>
      </c>
      <c r="Z102" s="4">
        <v>0.57763234139999997</v>
      </c>
      <c r="AA102" s="4">
        <v>0.59489164910000003</v>
      </c>
      <c r="AB102" s="4">
        <v>0.40438750499999998</v>
      </c>
      <c r="AC102" s="4">
        <v>0.38631866650000002</v>
      </c>
    </row>
    <row r="103" spans="1:29">
      <c r="A103" s="5">
        <f t="shared" si="5"/>
        <v>2039</v>
      </c>
      <c r="B103" s="4">
        <v>0.61210600630000001</v>
      </c>
      <c r="C103" s="4">
        <v>0.6538762374</v>
      </c>
      <c r="D103" s="4">
        <v>0.58939234640000004</v>
      </c>
      <c r="E103" s="4">
        <v>0.6131268003</v>
      </c>
      <c r="F103" s="4">
        <v>0.57934787080000005</v>
      </c>
      <c r="G103" s="4">
        <v>0.60832313819999995</v>
      </c>
      <c r="H103" s="4">
        <v>0.39563350079999998</v>
      </c>
      <c r="I103" s="4">
        <v>0.3836840265</v>
      </c>
      <c r="K103" s="5">
        <f t="shared" si="4"/>
        <v>2039</v>
      </c>
      <c r="L103" s="4">
        <v>0.61131891159999996</v>
      </c>
      <c r="M103" s="4">
        <v>0.64744579930000001</v>
      </c>
      <c r="N103" s="4">
        <v>0.5915746476</v>
      </c>
      <c r="O103" s="4">
        <v>0.60850915210000001</v>
      </c>
      <c r="P103" s="4">
        <v>0.58035653259999997</v>
      </c>
      <c r="Q103" s="4">
        <v>0.60262561339999998</v>
      </c>
      <c r="R103" s="4">
        <v>0.40103756159999998</v>
      </c>
      <c r="S103" s="4">
        <v>0.38502792520000001</v>
      </c>
      <c r="U103" s="5">
        <f t="shared" si="6"/>
        <v>2039</v>
      </c>
      <c r="V103" s="4">
        <v>0.60619970170000004</v>
      </c>
      <c r="W103" s="4">
        <v>0.6397179865</v>
      </c>
      <c r="X103" s="4">
        <v>0.5873325036</v>
      </c>
      <c r="Y103" s="4">
        <v>0.60280973900000001</v>
      </c>
      <c r="Z103" s="4">
        <v>0.5788588321</v>
      </c>
      <c r="AA103" s="4">
        <v>0.59741103890000002</v>
      </c>
      <c r="AB103" s="4">
        <v>0.40312373829999998</v>
      </c>
      <c r="AC103" s="4">
        <v>0.38607228230000001</v>
      </c>
    </row>
    <row r="104" spans="1:29">
      <c r="A104" s="5">
        <f t="shared" si="5"/>
        <v>2039</v>
      </c>
      <c r="B104" s="4">
        <v>0.61520930439999999</v>
      </c>
      <c r="C104" s="4">
        <v>0.65612916229999996</v>
      </c>
      <c r="D104" s="4">
        <v>0.59439837019999997</v>
      </c>
      <c r="E104" s="4">
        <v>0.61593257030000004</v>
      </c>
      <c r="F104" s="4">
        <v>0.58324878069999997</v>
      </c>
      <c r="G104" s="4">
        <v>0.61057144009999997</v>
      </c>
      <c r="H104" s="4">
        <v>0.3994502493</v>
      </c>
      <c r="I104" s="4">
        <v>0.3857515976</v>
      </c>
      <c r="K104" s="5">
        <f t="shared" si="4"/>
        <v>2040</v>
      </c>
      <c r="L104" s="4">
        <v>0.61108398330000002</v>
      </c>
      <c r="M104" s="4">
        <v>0.64875542809999998</v>
      </c>
      <c r="N104" s="4">
        <v>0.59189341620000002</v>
      </c>
      <c r="O104" s="4">
        <v>0.61003693110000001</v>
      </c>
      <c r="P104" s="4">
        <v>0.57998826160000005</v>
      </c>
      <c r="Q104" s="4">
        <v>0.6039810458</v>
      </c>
      <c r="R104" s="4">
        <v>0.40100740219999997</v>
      </c>
      <c r="S104" s="4">
        <v>0.3855451647</v>
      </c>
      <c r="U104" s="5">
        <f t="shared" si="6"/>
        <v>2039</v>
      </c>
      <c r="V104" s="4">
        <v>0.60834150600000003</v>
      </c>
      <c r="W104" s="4">
        <v>0.64116132550000005</v>
      </c>
      <c r="X104" s="4">
        <v>0.59073438710000004</v>
      </c>
      <c r="Y104" s="4">
        <v>0.60470112819999999</v>
      </c>
      <c r="Z104" s="4">
        <v>0.58114053050000003</v>
      </c>
      <c r="AA104" s="4">
        <v>0.59884531529999996</v>
      </c>
      <c r="AB104" s="4">
        <v>0.40335042760000001</v>
      </c>
      <c r="AC104" s="4">
        <v>0.38571800979999998</v>
      </c>
    </row>
    <row r="105" spans="1:29">
      <c r="A105" s="5">
        <f t="shared" si="5"/>
        <v>2040</v>
      </c>
      <c r="B105" s="4">
        <v>0.61637841179999997</v>
      </c>
      <c r="C105" s="4">
        <v>0.65807556379999999</v>
      </c>
      <c r="D105" s="4">
        <v>0.59454205550000006</v>
      </c>
      <c r="E105" s="4">
        <v>0.61889313020000003</v>
      </c>
      <c r="F105" s="4">
        <v>0.58362999579999997</v>
      </c>
      <c r="G105" s="4">
        <v>0.61284478340000004</v>
      </c>
      <c r="H105" s="4">
        <v>0.39697726830000002</v>
      </c>
      <c r="I105" s="4">
        <v>0.38437790020000001</v>
      </c>
      <c r="K105" s="5">
        <f t="shared" si="4"/>
        <v>2040</v>
      </c>
      <c r="L105" s="4">
        <v>0.61617121809999997</v>
      </c>
      <c r="M105" s="4">
        <v>0.65306540619999998</v>
      </c>
      <c r="N105" s="4">
        <v>0.59631686949999996</v>
      </c>
      <c r="O105" s="4">
        <v>0.61504716169999996</v>
      </c>
      <c r="P105" s="4">
        <v>0.58549249049999996</v>
      </c>
      <c r="Q105" s="4">
        <v>0.60915070920000003</v>
      </c>
      <c r="R105" s="4">
        <v>0.40369674659999999</v>
      </c>
      <c r="S105" s="4">
        <v>0.38818699839999998</v>
      </c>
      <c r="U105" s="5">
        <f t="shared" si="6"/>
        <v>2040</v>
      </c>
      <c r="V105" s="4">
        <v>0.60812674330000005</v>
      </c>
      <c r="W105" s="4">
        <v>0.64261878510000003</v>
      </c>
      <c r="X105" s="4">
        <v>0.58964702000000002</v>
      </c>
      <c r="Y105" s="4">
        <v>0.60656100540000002</v>
      </c>
      <c r="Z105" s="4">
        <v>0.58004715009999996</v>
      </c>
      <c r="AA105" s="4">
        <v>0.60025943179999997</v>
      </c>
      <c r="AB105" s="4">
        <v>0.4022459424</v>
      </c>
      <c r="AC105" s="4">
        <v>0.3866082851</v>
      </c>
    </row>
    <row r="106" spans="1:29">
      <c r="A106" s="5">
        <f t="shared" si="5"/>
        <v>2040</v>
      </c>
      <c r="B106" s="4">
        <v>0.62049183699999999</v>
      </c>
      <c r="C106" s="4">
        <v>0.65991378639999998</v>
      </c>
      <c r="D106" s="4">
        <v>0.59875673780000005</v>
      </c>
      <c r="E106" s="4">
        <v>0.62091956999999998</v>
      </c>
      <c r="F106" s="4">
        <v>0.5890806905</v>
      </c>
      <c r="G106" s="4">
        <v>0.61553515010000004</v>
      </c>
      <c r="H106" s="4">
        <v>0.39431579280000001</v>
      </c>
      <c r="I106" s="4">
        <v>0.38272023820000001</v>
      </c>
      <c r="K106" s="5">
        <f t="shared" si="4"/>
        <v>2040</v>
      </c>
      <c r="L106" s="4">
        <v>0.61638227489999997</v>
      </c>
      <c r="M106" s="4">
        <v>0.65532111299999996</v>
      </c>
      <c r="N106" s="4">
        <v>0.59674516590000004</v>
      </c>
      <c r="O106" s="4">
        <v>0.61617258509999995</v>
      </c>
      <c r="P106" s="4">
        <v>0.58563538569999996</v>
      </c>
      <c r="Q106" s="4">
        <v>0.61073409970000003</v>
      </c>
      <c r="R106" s="4">
        <v>0.40087778029999999</v>
      </c>
      <c r="S106" s="4">
        <v>0.38766588930000001</v>
      </c>
      <c r="U106" s="5">
        <f t="shared" si="6"/>
        <v>2040</v>
      </c>
      <c r="V106" s="4">
        <v>0.60898650009999999</v>
      </c>
      <c r="W106" s="4">
        <v>0.64477492700000005</v>
      </c>
      <c r="X106" s="4">
        <v>0.59186407190000001</v>
      </c>
      <c r="Y106" s="4">
        <v>0.60891805519999997</v>
      </c>
      <c r="Z106" s="4">
        <v>0.58135233710000001</v>
      </c>
      <c r="AA106" s="4">
        <v>0.60280039640000005</v>
      </c>
      <c r="AB106" s="4">
        <v>0.40403274519999999</v>
      </c>
      <c r="AC106" s="4">
        <v>0.38683451050000001</v>
      </c>
    </row>
    <row r="107" spans="1:29">
      <c r="A107" s="5">
        <f t="shared" si="5"/>
        <v>2040</v>
      </c>
      <c r="B107" s="4">
        <v>0.62195586479999998</v>
      </c>
      <c r="C107" s="4">
        <v>0.66128285980000001</v>
      </c>
      <c r="D107" s="4">
        <v>0.60171568009999998</v>
      </c>
      <c r="E107" s="4">
        <v>0.622150113</v>
      </c>
      <c r="F107" s="4">
        <v>0.59049747360000004</v>
      </c>
      <c r="G107" s="4">
        <v>0.61584529850000003</v>
      </c>
      <c r="H107" s="4">
        <v>0.3984456435</v>
      </c>
      <c r="I107" s="4">
        <v>0.38375219459999999</v>
      </c>
      <c r="K107" s="5">
        <f t="shared" si="4"/>
        <v>2040</v>
      </c>
      <c r="L107" s="4">
        <v>0.61967919140000005</v>
      </c>
      <c r="M107" s="4">
        <v>0.65805094099999994</v>
      </c>
      <c r="N107" s="4">
        <v>0.60013397589999995</v>
      </c>
      <c r="O107" s="4">
        <v>0.61908048520000003</v>
      </c>
      <c r="P107" s="4">
        <v>0.58876659190000002</v>
      </c>
      <c r="Q107" s="4">
        <v>0.6133979007</v>
      </c>
      <c r="R107" s="4">
        <v>0.40208621890000001</v>
      </c>
      <c r="S107" s="4">
        <v>0.38737771780000002</v>
      </c>
      <c r="U107" s="5">
        <f t="shared" si="6"/>
        <v>2040</v>
      </c>
      <c r="V107" s="4">
        <v>0.61073829729999995</v>
      </c>
      <c r="W107" s="4">
        <v>0.64577770459999995</v>
      </c>
      <c r="X107" s="4">
        <v>0.59394281120000003</v>
      </c>
      <c r="Y107" s="4">
        <v>0.60891186760000005</v>
      </c>
      <c r="Z107" s="4">
        <v>0.58251799250000003</v>
      </c>
      <c r="AA107" s="4">
        <v>0.60338859190000005</v>
      </c>
      <c r="AB107" s="4">
        <v>0.4051417236</v>
      </c>
      <c r="AC107" s="4">
        <v>0.38602429799999999</v>
      </c>
    </row>
    <row r="108" spans="1:29">
      <c r="A108" s="5">
        <f t="shared" si="5"/>
        <v>2040</v>
      </c>
      <c r="B108" s="4">
        <v>0.62339736769999998</v>
      </c>
      <c r="C108" s="4">
        <v>0.6632969957</v>
      </c>
      <c r="D108" s="4">
        <v>0.60402924069999997</v>
      </c>
      <c r="E108" s="4">
        <v>0.62638818419999998</v>
      </c>
      <c r="F108" s="4">
        <v>0.59203648060000003</v>
      </c>
      <c r="G108" s="4">
        <v>0.61890622939999995</v>
      </c>
      <c r="H108" s="4">
        <v>0.39671990579999999</v>
      </c>
      <c r="I108" s="4">
        <v>0.3845592645</v>
      </c>
      <c r="U108" s="5">
        <f t="shared" si="6"/>
        <v>2040</v>
      </c>
      <c r="V108" s="4">
        <v>0.61136980320000001</v>
      </c>
      <c r="W108" s="4">
        <v>0.64731657419999999</v>
      </c>
      <c r="X108" s="4">
        <v>0.59546865680000005</v>
      </c>
      <c r="Y108" s="4">
        <v>0.61102990349999997</v>
      </c>
      <c r="Z108" s="4">
        <v>0.58277751229999997</v>
      </c>
      <c r="AA108" s="4">
        <v>0.60458401669999995</v>
      </c>
      <c r="AB108" s="4">
        <v>0.40549338239999999</v>
      </c>
      <c r="AC108" s="4">
        <v>0.38702301030000003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P27" workbookViewId="0">
      <selection activeCell="J40" sqref="J40"/>
    </sheetView>
  </sheetViews>
  <sheetFormatPr baseColWidth="10" defaultRowHeight="15" x14ac:dyDescent="0"/>
  <cols>
    <col min="1" max="11" width="10.83203125" style="1"/>
    <col min="12" max="12" width="13" style="1" bestFit="1" customWidth="1"/>
    <col min="13" max="21" width="10.83203125" style="1"/>
    <col min="22" max="22" width="13" style="1" bestFit="1" customWidth="1"/>
    <col min="23" max="16384" width="10.83203125" style="1"/>
  </cols>
  <sheetData>
    <row r="1" spans="1:29">
      <c r="B1" s="1" t="s">
        <v>0</v>
      </c>
      <c r="O1" s="1" t="s">
        <v>1</v>
      </c>
      <c r="X1" s="1" t="s">
        <v>2</v>
      </c>
    </row>
    <row r="3" spans="1:29" ht="6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K3" s="2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  <c r="U3" s="2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</row>
    <row r="4" spans="1:29">
      <c r="A4" s="2">
        <v>2014</v>
      </c>
      <c r="B4" s="4">
        <f>'2018 Individual gini elderly'!B4-'2017 Individual gini elderly'!B4</f>
        <v>0</v>
      </c>
      <c r="C4" s="4">
        <f>'2018 Individual gini elderly'!C4-'2017 Individual gini elderly'!C4</f>
        <v>0</v>
      </c>
      <c r="D4" s="4">
        <f>'2018 Individual gini elderly'!D4-'2017 Individual gini elderly'!D4</f>
        <v>0</v>
      </c>
      <c r="E4" s="4">
        <f>'2018 Individual gini elderly'!E4-'2017 Individual gini elderly'!E4</f>
        <v>0</v>
      </c>
      <c r="F4" s="4">
        <f>'2018 Individual gini elderly'!F4-'2017 Individual gini elderly'!F4</f>
        <v>0</v>
      </c>
      <c r="G4" s="4">
        <f>'2018 Individual gini elderly'!G4-'2017 Individual gini elderly'!G4</f>
        <v>0</v>
      </c>
      <c r="H4" s="4">
        <f>'2018 Individual gini elderly'!H4-'2017 Individual gini elderly'!H4</f>
        <v>0</v>
      </c>
      <c r="I4" s="4">
        <f>'2018 Individual gini elderly'!I4-'2017 Individual gini elderly'!I4</f>
        <v>0</v>
      </c>
      <c r="K4" s="5">
        <v>2015</v>
      </c>
      <c r="L4" s="4">
        <f>'2018 Individual gini elderly'!L4-'2017 Individual gini elderly'!L4</f>
        <v>0</v>
      </c>
      <c r="M4" s="4">
        <f>'2018 Individual gini elderly'!M4-'2017 Individual gini elderly'!M4</f>
        <v>0</v>
      </c>
      <c r="N4" s="4">
        <f>'2018 Individual gini elderly'!N4-'2017 Individual gini elderly'!N4</f>
        <v>0</v>
      </c>
      <c r="O4" s="4">
        <f>'2018 Individual gini elderly'!O4-'2017 Individual gini elderly'!O4</f>
        <v>0</v>
      </c>
      <c r="P4" s="4">
        <f>'2018 Individual gini elderly'!P4-'2017 Individual gini elderly'!P4</f>
        <v>0</v>
      </c>
      <c r="Q4" s="4">
        <f>'2018 Individual gini elderly'!Q4-'2017 Individual gini elderly'!Q4</f>
        <v>0</v>
      </c>
      <c r="R4" s="4">
        <f>'2018 Individual gini elderly'!R4-'2017 Individual gini elderly'!R4</f>
        <v>0</v>
      </c>
      <c r="S4" s="4">
        <f>'2018 Individual gini elderly'!S4-'2017 Individual gini elderly'!S4</f>
        <v>0</v>
      </c>
      <c r="U4" s="2">
        <v>2014</v>
      </c>
      <c r="V4" s="4">
        <f>'2018 Individual gini elderly'!V4-'2017 Individual gini elderly'!V4</f>
        <v>0</v>
      </c>
      <c r="W4" s="4">
        <f>'2018 Individual gini elderly'!W4-'2017 Individual gini elderly'!W4</f>
        <v>0</v>
      </c>
      <c r="X4" s="4">
        <f>'2018 Individual gini elderly'!X4-'2017 Individual gini elderly'!X4</f>
        <v>0</v>
      </c>
      <c r="Y4" s="4">
        <f>'2018 Individual gini elderly'!Y4-'2017 Individual gini elderly'!Y4</f>
        <v>0</v>
      </c>
      <c r="Z4" s="4">
        <f>'2018 Individual gini elderly'!Z4-'2017 Individual gini elderly'!Z4</f>
        <v>0</v>
      </c>
      <c r="AA4" s="4">
        <f>'2018 Individual gini elderly'!AA4-'2017 Individual gini elderly'!AA4</f>
        <v>0</v>
      </c>
      <c r="AB4" s="4">
        <f>'2018 Individual gini elderly'!AB4-'2017 Individual gini elderly'!AB4</f>
        <v>0</v>
      </c>
      <c r="AC4" s="4">
        <f>'2018 Individual gini elderly'!AC4-'2017 Individual gini elderly'!AC4</f>
        <v>0</v>
      </c>
    </row>
    <row r="5" spans="1:29">
      <c r="A5" s="5">
        <v>2015</v>
      </c>
      <c r="B5" s="4">
        <f>'2018 Individual gini elderly'!B5-'2017 Individual gini elderly'!B5</f>
        <v>0</v>
      </c>
      <c r="C5" s="4">
        <f>'2018 Individual gini elderly'!C5-'2017 Individual gini elderly'!C5</f>
        <v>0</v>
      </c>
      <c r="D5" s="4">
        <f>'2018 Individual gini elderly'!D5-'2017 Individual gini elderly'!D5</f>
        <v>0</v>
      </c>
      <c r="E5" s="4">
        <f>'2018 Individual gini elderly'!E5-'2017 Individual gini elderly'!E5</f>
        <v>0</v>
      </c>
      <c r="F5" s="4">
        <f>'2018 Individual gini elderly'!F5-'2017 Individual gini elderly'!F5</f>
        <v>0</v>
      </c>
      <c r="G5" s="4">
        <f>'2018 Individual gini elderly'!G5-'2017 Individual gini elderly'!G5</f>
        <v>0</v>
      </c>
      <c r="H5" s="4">
        <f>'2018 Individual gini elderly'!H5-'2017 Individual gini elderly'!H5</f>
        <v>0</v>
      </c>
      <c r="I5" s="4">
        <f>'2018 Individual gini elderly'!I5-'2017 Individual gini elderly'!I5</f>
        <v>0</v>
      </c>
      <c r="K5" s="5">
        <v>2015</v>
      </c>
      <c r="L5" s="4">
        <f>'2018 Individual gini elderly'!L5-'2017 Individual gini elderly'!L5</f>
        <v>0</v>
      </c>
      <c r="M5" s="4">
        <f>'2018 Individual gini elderly'!M5-'2017 Individual gini elderly'!M5</f>
        <v>0</v>
      </c>
      <c r="N5" s="4">
        <f>'2018 Individual gini elderly'!N5-'2017 Individual gini elderly'!N5</f>
        <v>0</v>
      </c>
      <c r="O5" s="4">
        <f>'2018 Individual gini elderly'!O5-'2017 Individual gini elderly'!O5</f>
        <v>0</v>
      </c>
      <c r="P5" s="4">
        <f>'2018 Individual gini elderly'!P5-'2017 Individual gini elderly'!P5</f>
        <v>0</v>
      </c>
      <c r="Q5" s="4">
        <f>'2018 Individual gini elderly'!Q5-'2017 Individual gini elderly'!Q5</f>
        <v>0</v>
      </c>
      <c r="R5" s="4">
        <f>'2018 Individual gini elderly'!R5-'2017 Individual gini elderly'!R5</f>
        <v>0</v>
      </c>
      <c r="S5" s="4">
        <f>'2018 Individual gini elderly'!S5-'2017 Individual gini elderly'!S5</f>
        <v>0</v>
      </c>
      <c r="U5" s="5">
        <v>2015</v>
      </c>
      <c r="V5" s="4">
        <f>'2018 Individual gini elderly'!V5-'2017 Individual gini elderly'!V5</f>
        <v>0</v>
      </c>
      <c r="W5" s="4">
        <f>'2018 Individual gini elderly'!W5-'2017 Individual gini elderly'!W5</f>
        <v>0</v>
      </c>
      <c r="X5" s="4">
        <f>'2018 Individual gini elderly'!X5-'2017 Individual gini elderly'!X5</f>
        <v>0</v>
      </c>
      <c r="Y5" s="4">
        <f>'2018 Individual gini elderly'!Y5-'2017 Individual gini elderly'!Y5</f>
        <v>0</v>
      </c>
      <c r="Z5" s="4">
        <f>'2018 Individual gini elderly'!Z5-'2017 Individual gini elderly'!Z5</f>
        <v>0</v>
      </c>
      <c r="AA5" s="4">
        <f>'2018 Individual gini elderly'!AA5-'2017 Individual gini elderly'!AA5</f>
        <v>0</v>
      </c>
      <c r="AB5" s="4">
        <f>'2018 Individual gini elderly'!AB5-'2017 Individual gini elderly'!AB5</f>
        <v>0</v>
      </c>
      <c r="AC5" s="4">
        <f>'2018 Individual gini elderly'!AC5-'2017 Individual gini elderly'!AC5</f>
        <v>0</v>
      </c>
    </row>
    <row r="6" spans="1:29">
      <c r="A6" s="5">
        <v>2015</v>
      </c>
      <c r="B6" s="4">
        <f>'2018 Individual gini elderly'!B6-'2017 Individual gini elderly'!B6</f>
        <v>0</v>
      </c>
      <c r="C6" s="4">
        <f>'2018 Individual gini elderly'!C6-'2017 Individual gini elderly'!C6</f>
        <v>0</v>
      </c>
      <c r="D6" s="4">
        <f>'2018 Individual gini elderly'!D6-'2017 Individual gini elderly'!D6</f>
        <v>0</v>
      </c>
      <c r="E6" s="4">
        <f>'2018 Individual gini elderly'!E6-'2017 Individual gini elderly'!E6</f>
        <v>0</v>
      </c>
      <c r="F6" s="4">
        <f>'2018 Individual gini elderly'!F6-'2017 Individual gini elderly'!F6</f>
        <v>0</v>
      </c>
      <c r="G6" s="4">
        <f>'2018 Individual gini elderly'!G6-'2017 Individual gini elderly'!G6</f>
        <v>0</v>
      </c>
      <c r="H6" s="4">
        <f>'2018 Individual gini elderly'!H6-'2017 Individual gini elderly'!H6</f>
        <v>0</v>
      </c>
      <c r="I6" s="4">
        <f>'2018 Individual gini elderly'!I6-'2017 Individual gini elderly'!I6</f>
        <v>0</v>
      </c>
      <c r="K6" s="5">
        <v>2015</v>
      </c>
      <c r="L6" s="4">
        <f>'2018 Individual gini elderly'!L6-'2017 Individual gini elderly'!L6</f>
        <v>0</v>
      </c>
      <c r="M6" s="4">
        <f>'2018 Individual gini elderly'!M6-'2017 Individual gini elderly'!M6</f>
        <v>0</v>
      </c>
      <c r="N6" s="4">
        <f>'2018 Individual gini elderly'!N6-'2017 Individual gini elderly'!N6</f>
        <v>0</v>
      </c>
      <c r="O6" s="4">
        <f>'2018 Individual gini elderly'!O6-'2017 Individual gini elderly'!O6</f>
        <v>0</v>
      </c>
      <c r="P6" s="4">
        <f>'2018 Individual gini elderly'!P6-'2017 Individual gini elderly'!P6</f>
        <v>0</v>
      </c>
      <c r="Q6" s="4">
        <f>'2018 Individual gini elderly'!Q6-'2017 Individual gini elderly'!Q6</f>
        <v>0</v>
      </c>
      <c r="R6" s="4">
        <f>'2018 Individual gini elderly'!R6-'2017 Individual gini elderly'!R6</f>
        <v>0</v>
      </c>
      <c r="S6" s="4">
        <f>'2018 Individual gini elderly'!S6-'2017 Individual gini elderly'!S6</f>
        <v>0</v>
      </c>
      <c r="U6" s="5">
        <v>2015</v>
      </c>
      <c r="V6" s="4">
        <f>'2018 Individual gini elderly'!V6-'2017 Individual gini elderly'!V6</f>
        <v>0</v>
      </c>
      <c r="W6" s="4">
        <f>'2018 Individual gini elderly'!W6-'2017 Individual gini elderly'!W6</f>
        <v>0</v>
      </c>
      <c r="X6" s="4">
        <f>'2018 Individual gini elderly'!X6-'2017 Individual gini elderly'!X6</f>
        <v>0</v>
      </c>
      <c r="Y6" s="4">
        <f>'2018 Individual gini elderly'!Y6-'2017 Individual gini elderly'!Y6</f>
        <v>0</v>
      </c>
      <c r="Z6" s="4">
        <f>'2018 Individual gini elderly'!Z6-'2017 Individual gini elderly'!Z6</f>
        <v>0</v>
      </c>
      <c r="AA6" s="4">
        <f>'2018 Individual gini elderly'!AA6-'2017 Individual gini elderly'!AA6</f>
        <v>0</v>
      </c>
      <c r="AB6" s="4">
        <f>'2018 Individual gini elderly'!AB6-'2017 Individual gini elderly'!AB6</f>
        <v>0</v>
      </c>
      <c r="AC6" s="4">
        <f>'2018 Individual gini elderly'!AC6-'2017 Individual gini elderly'!AC6</f>
        <v>0</v>
      </c>
    </row>
    <row r="7" spans="1:29">
      <c r="A7" s="5">
        <v>2015</v>
      </c>
      <c r="B7" s="4">
        <f>'2018 Individual gini elderly'!B7-'2017 Individual gini elderly'!B7</f>
        <v>0</v>
      </c>
      <c r="C7" s="4">
        <f>'2018 Individual gini elderly'!C7-'2017 Individual gini elderly'!C7</f>
        <v>0</v>
      </c>
      <c r="D7" s="4">
        <f>'2018 Individual gini elderly'!D7-'2017 Individual gini elderly'!D7</f>
        <v>0</v>
      </c>
      <c r="E7" s="4">
        <f>'2018 Individual gini elderly'!E7-'2017 Individual gini elderly'!E7</f>
        <v>0</v>
      </c>
      <c r="F7" s="4">
        <f>'2018 Individual gini elderly'!F7-'2017 Individual gini elderly'!F7</f>
        <v>0</v>
      </c>
      <c r="G7" s="4">
        <f>'2018 Individual gini elderly'!G7-'2017 Individual gini elderly'!G7</f>
        <v>0</v>
      </c>
      <c r="H7" s="4">
        <f>'2018 Individual gini elderly'!H7-'2017 Individual gini elderly'!H7</f>
        <v>0</v>
      </c>
      <c r="I7" s="4">
        <f>'2018 Individual gini elderly'!I7-'2017 Individual gini elderly'!I7</f>
        <v>0</v>
      </c>
      <c r="K7" s="5">
        <v>2015</v>
      </c>
      <c r="L7" s="4">
        <f>'2018 Individual gini elderly'!L7-'2017 Individual gini elderly'!L7</f>
        <v>0</v>
      </c>
      <c r="M7" s="4">
        <f>'2018 Individual gini elderly'!M7-'2017 Individual gini elderly'!M7</f>
        <v>0</v>
      </c>
      <c r="N7" s="4">
        <f>'2018 Individual gini elderly'!N7-'2017 Individual gini elderly'!N7</f>
        <v>0</v>
      </c>
      <c r="O7" s="4">
        <f>'2018 Individual gini elderly'!O7-'2017 Individual gini elderly'!O7</f>
        <v>0</v>
      </c>
      <c r="P7" s="4">
        <f>'2018 Individual gini elderly'!P7-'2017 Individual gini elderly'!P7</f>
        <v>0</v>
      </c>
      <c r="Q7" s="4">
        <f>'2018 Individual gini elderly'!Q7-'2017 Individual gini elderly'!Q7</f>
        <v>0</v>
      </c>
      <c r="R7" s="4">
        <f>'2018 Individual gini elderly'!R7-'2017 Individual gini elderly'!R7</f>
        <v>0</v>
      </c>
      <c r="S7" s="4">
        <f>'2018 Individual gini elderly'!S7-'2017 Individual gini elderly'!S7</f>
        <v>0</v>
      </c>
      <c r="U7" s="5">
        <v>2015</v>
      </c>
      <c r="V7" s="4">
        <f>'2018 Individual gini elderly'!V7-'2017 Individual gini elderly'!V7</f>
        <v>0</v>
      </c>
      <c r="W7" s="4">
        <f>'2018 Individual gini elderly'!W7-'2017 Individual gini elderly'!W7</f>
        <v>0</v>
      </c>
      <c r="X7" s="4">
        <f>'2018 Individual gini elderly'!X7-'2017 Individual gini elderly'!X7</f>
        <v>0</v>
      </c>
      <c r="Y7" s="4">
        <f>'2018 Individual gini elderly'!Y7-'2017 Individual gini elderly'!Y7</f>
        <v>0</v>
      </c>
      <c r="Z7" s="4">
        <f>'2018 Individual gini elderly'!Z7-'2017 Individual gini elderly'!Z7</f>
        <v>0</v>
      </c>
      <c r="AA7" s="4">
        <f>'2018 Individual gini elderly'!AA7-'2017 Individual gini elderly'!AA7</f>
        <v>0</v>
      </c>
      <c r="AB7" s="4">
        <f>'2018 Individual gini elderly'!AB7-'2017 Individual gini elderly'!AB7</f>
        <v>0</v>
      </c>
      <c r="AC7" s="4">
        <f>'2018 Individual gini elderly'!AC7-'2017 Individual gini elderly'!AC7</f>
        <v>0</v>
      </c>
    </row>
    <row r="8" spans="1:29">
      <c r="A8" s="5">
        <v>2015</v>
      </c>
      <c r="B8" s="4">
        <f>'2018 Individual gini elderly'!B8-'2017 Individual gini elderly'!B8</f>
        <v>0</v>
      </c>
      <c r="C8" s="4">
        <f>'2018 Individual gini elderly'!C8-'2017 Individual gini elderly'!C8</f>
        <v>0</v>
      </c>
      <c r="D8" s="4">
        <f>'2018 Individual gini elderly'!D8-'2017 Individual gini elderly'!D8</f>
        <v>0</v>
      </c>
      <c r="E8" s="4">
        <f>'2018 Individual gini elderly'!E8-'2017 Individual gini elderly'!E8</f>
        <v>0</v>
      </c>
      <c r="F8" s="4">
        <f>'2018 Individual gini elderly'!F8-'2017 Individual gini elderly'!F8</f>
        <v>0</v>
      </c>
      <c r="G8" s="4">
        <f>'2018 Individual gini elderly'!G8-'2017 Individual gini elderly'!G8</f>
        <v>0</v>
      </c>
      <c r="H8" s="4">
        <f>'2018 Individual gini elderly'!H8-'2017 Individual gini elderly'!H8</f>
        <v>0</v>
      </c>
      <c r="I8" s="4">
        <f>'2018 Individual gini elderly'!I8-'2017 Individual gini elderly'!I8</f>
        <v>0</v>
      </c>
      <c r="K8" s="5">
        <f>K4+1</f>
        <v>2016</v>
      </c>
      <c r="L8" s="4">
        <f>'2018 Individual gini elderly'!L8-'2017 Individual gini elderly'!L8</f>
        <v>0</v>
      </c>
      <c r="M8" s="4">
        <f>'2018 Individual gini elderly'!M8-'2017 Individual gini elderly'!M8</f>
        <v>0</v>
      </c>
      <c r="N8" s="4">
        <f>'2018 Individual gini elderly'!N8-'2017 Individual gini elderly'!N8</f>
        <v>0</v>
      </c>
      <c r="O8" s="4">
        <f>'2018 Individual gini elderly'!O8-'2017 Individual gini elderly'!O8</f>
        <v>0</v>
      </c>
      <c r="P8" s="4">
        <f>'2018 Individual gini elderly'!P8-'2017 Individual gini elderly'!P8</f>
        <v>0</v>
      </c>
      <c r="Q8" s="4">
        <f>'2018 Individual gini elderly'!Q8-'2017 Individual gini elderly'!Q8</f>
        <v>-1.000000082740371E-10</v>
      </c>
      <c r="R8" s="4">
        <f>'2018 Individual gini elderly'!R8-'2017 Individual gini elderly'!R8</f>
        <v>0</v>
      </c>
      <c r="S8" s="4">
        <f>'2018 Individual gini elderly'!S8-'2017 Individual gini elderly'!S8</f>
        <v>0</v>
      </c>
      <c r="U8" s="5">
        <v>2015</v>
      </c>
      <c r="V8" s="4">
        <f>'2018 Individual gini elderly'!V8-'2017 Individual gini elderly'!V8</f>
        <v>0</v>
      </c>
      <c r="W8" s="4">
        <f>'2018 Individual gini elderly'!W8-'2017 Individual gini elderly'!W8</f>
        <v>0</v>
      </c>
      <c r="X8" s="4">
        <f>'2018 Individual gini elderly'!X8-'2017 Individual gini elderly'!X8</f>
        <v>0</v>
      </c>
      <c r="Y8" s="4">
        <f>'2018 Individual gini elderly'!Y8-'2017 Individual gini elderly'!Y8</f>
        <v>0</v>
      </c>
      <c r="Z8" s="4">
        <f>'2018 Individual gini elderly'!Z8-'2017 Individual gini elderly'!Z8</f>
        <v>0</v>
      </c>
      <c r="AA8" s="4">
        <f>'2018 Individual gini elderly'!AA8-'2017 Individual gini elderly'!AA8</f>
        <v>0</v>
      </c>
      <c r="AB8" s="4">
        <f>'2018 Individual gini elderly'!AB8-'2017 Individual gini elderly'!AB8</f>
        <v>0</v>
      </c>
      <c r="AC8" s="4">
        <f>'2018 Individual gini elderly'!AC8-'2017 Individual gini elderly'!AC8</f>
        <v>0</v>
      </c>
    </row>
    <row r="9" spans="1:29">
      <c r="A9" s="5">
        <f>A5+1</f>
        <v>2016</v>
      </c>
      <c r="B9" s="4">
        <f>'2018 Individual gini elderly'!B9-'2017 Individual gini elderly'!B9</f>
        <v>0</v>
      </c>
      <c r="C9" s="4">
        <f>'2018 Individual gini elderly'!C9-'2017 Individual gini elderly'!C9</f>
        <v>0</v>
      </c>
      <c r="D9" s="4">
        <f>'2018 Individual gini elderly'!D9-'2017 Individual gini elderly'!D9</f>
        <v>0</v>
      </c>
      <c r="E9" s="4">
        <f>'2018 Individual gini elderly'!E9-'2017 Individual gini elderly'!E9</f>
        <v>0</v>
      </c>
      <c r="F9" s="4">
        <f>'2018 Individual gini elderly'!F9-'2017 Individual gini elderly'!F9</f>
        <v>0</v>
      </c>
      <c r="G9" s="4">
        <f>'2018 Individual gini elderly'!G9-'2017 Individual gini elderly'!G9</f>
        <v>-1.000000082740371E-10</v>
      </c>
      <c r="H9" s="4">
        <f>'2018 Individual gini elderly'!H9-'2017 Individual gini elderly'!H9</f>
        <v>0</v>
      </c>
      <c r="I9" s="4">
        <f>'2018 Individual gini elderly'!I9-'2017 Individual gini elderly'!I9</f>
        <v>0</v>
      </c>
      <c r="K9" s="5">
        <f t="shared" ref="K9:K72" si="0">K5+1</f>
        <v>2016</v>
      </c>
      <c r="L9" s="4">
        <f>'2018 Individual gini elderly'!L9-'2017 Individual gini elderly'!L9</f>
        <v>-9.9999952762885869E-11</v>
      </c>
      <c r="M9" s="4">
        <f>'2018 Individual gini elderly'!M9-'2017 Individual gini elderly'!M9</f>
        <v>0</v>
      </c>
      <c r="N9" s="4">
        <f>'2018 Individual gini elderly'!N9-'2017 Individual gini elderly'!N9</f>
        <v>-1.000000082740371E-10</v>
      </c>
      <c r="O9" s="4">
        <f>'2018 Individual gini elderly'!O9-'2017 Individual gini elderly'!O9</f>
        <v>0</v>
      </c>
      <c r="P9" s="4">
        <f>'2018 Individual gini elderly'!P9-'2017 Individual gini elderly'!P9</f>
        <v>0</v>
      </c>
      <c r="Q9" s="4">
        <f>'2018 Individual gini elderly'!Q9-'2017 Individual gini elderly'!Q9</f>
        <v>-1.000000082740371E-10</v>
      </c>
      <c r="R9" s="4">
        <f>'2018 Individual gini elderly'!R9-'2017 Individual gini elderly'!R9</f>
        <v>0</v>
      </c>
      <c r="S9" s="4">
        <f>'2018 Individual gini elderly'!S9-'2017 Individual gini elderly'!S9</f>
        <v>0</v>
      </c>
      <c r="U9" s="5">
        <f>U5+1</f>
        <v>2016</v>
      </c>
      <c r="V9" s="4">
        <f>'2018 Individual gini elderly'!V9-'2017 Individual gini elderly'!V9</f>
        <v>0</v>
      </c>
      <c r="W9" s="4">
        <f>'2018 Individual gini elderly'!W9-'2017 Individual gini elderly'!W9</f>
        <v>0</v>
      </c>
      <c r="X9" s="4">
        <f>'2018 Individual gini elderly'!X9-'2017 Individual gini elderly'!X9</f>
        <v>0</v>
      </c>
      <c r="Y9" s="4">
        <f>'2018 Individual gini elderly'!Y9-'2017 Individual gini elderly'!Y9</f>
        <v>0</v>
      </c>
      <c r="Z9" s="4">
        <f>'2018 Individual gini elderly'!Z9-'2017 Individual gini elderly'!Z9</f>
        <v>0</v>
      </c>
      <c r="AA9" s="4">
        <f>'2018 Individual gini elderly'!AA9-'2017 Individual gini elderly'!AA9</f>
        <v>-1.000000082740371E-10</v>
      </c>
      <c r="AB9" s="4">
        <f>'2018 Individual gini elderly'!AB9-'2017 Individual gini elderly'!AB9</f>
        <v>0</v>
      </c>
      <c r="AC9" s="4">
        <f>'2018 Individual gini elderly'!AC9-'2017 Individual gini elderly'!AC9</f>
        <v>0</v>
      </c>
    </row>
    <row r="10" spans="1:29">
      <c r="A10" s="5">
        <f t="shared" ref="A10:A73" si="1">A6+1</f>
        <v>2016</v>
      </c>
      <c r="B10" s="4">
        <f>'2018 Individual gini elderly'!B10-'2017 Individual gini elderly'!B10</f>
        <v>-9.9999952762885869E-11</v>
      </c>
      <c r="C10" s="4">
        <f>'2018 Individual gini elderly'!C10-'2017 Individual gini elderly'!C10</f>
        <v>0</v>
      </c>
      <c r="D10" s="4">
        <f>'2018 Individual gini elderly'!D10-'2017 Individual gini elderly'!D10</f>
        <v>-1.000000082740371E-10</v>
      </c>
      <c r="E10" s="4">
        <f>'2018 Individual gini elderly'!E10-'2017 Individual gini elderly'!E10</f>
        <v>0</v>
      </c>
      <c r="F10" s="4">
        <f>'2018 Individual gini elderly'!F10-'2017 Individual gini elderly'!F10</f>
        <v>0</v>
      </c>
      <c r="G10" s="4">
        <f>'2018 Individual gini elderly'!G10-'2017 Individual gini elderly'!G10</f>
        <v>-1.000000082740371E-10</v>
      </c>
      <c r="H10" s="4">
        <f>'2018 Individual gini elderly'!H10-'2017 Individual gini elderly'!H10</f>
        <v>0</v>
      </c>
      <c r="I10" s="4">
        <f>'2018 Individual gini elderly'!I10-'2017 Individual gini elderly'!I10</f>
        <v>0</v>
      </c>
      <c r="K10" s="5">
        <f t="shared" si="0"/>
        <v>2016</v>
      </c>
      <c r="L10" s="4">
        <f>'2018 Individual gini elderly'!L10-'2017 Individual gini elderly'!L10</f>
        <v>0</v>
      </c>
      <c r="M10" s="4">
        <f>'2018 Individual gini elderly'!M10-'2017 Individual gini elderly'!M10</f>
        <v>-1.000000082740371E-10</v>
      </c>
      <c r="N10" s="4">
        <f>'2018 Individual gini elderly'!N10-'2017 Individual gini elderly'!N10</f>
        <v>0</v>
      </c>
      <c r="O10" s="4">
        <f>'2018 Individual gini elderly'!O10-'2017 Individual gini elderly'!O10</f>
        <v>0</v>
      </c>
      <c r="P10" s="4">
        <f>'2018 Individual gini elderly'!P10-'2017 Individual gini elderly'!P10</f>
        <v>0</v>
      </c>
      <c r="Q10" s="4">
        <f>'2018 Individual gini elderly'!Q10-'2017 Individual gini elderly'!Q10</f>
        <v>0</v>
      </c>
      <c r="R10" s="4">
        <f>'2018 Individual gini elderly'!R10-'2017 Individual gini elderly'!R10</f>
        <v>0</v>
      </c>
      <c r="S10" s="4">
        <f>'2018 Individual gini elderly'!S10-'2017 Individual gini elderly'!S10</f>
        <v>0</v>
      </c>
      <c r="U10" s="5">
        <f t="shared" ref="U10:U73" si="2">U6+1</f>
        <v>2016</v>
      </c>
      <c r="V10" s="4">
        <f>'2018 Individual gini elderly'!V10-'2017 Individual gini elderly'!V10</f>
        <v>-9.9999952762885869E-11</v>
      </c>
      <c r="W10" s="4">
        <f>'2018 Individual gini elderly'!W10-'2017 Individual gini elderly'!W10</f>
        <v>0</v>
      </c>
      <c r="X10" s="4">
        <f>'2018 Individual gini elderly'!X10-'2017 Individual gini elderly'!X10</f>
        <v>-1.000000082740371E-10</v>
      </c>
      <c r="Y10" s="4">
        <f>'2018 Individual gini elderly'!Y10-'2017 Individual gini elderly'!Y10</f>
        <v>0</v>
      </c>
      <c r="Z10" s="4">
        <f>'2018 Individual gini elderly'!Z10-'2017 Individual gini elderly'!Z10</f>
        <v>0</v>
      </c>
      <c r="AA10" s="4">
        <f>'2018 Individual gini elderly'!AA10-'2017 Individual gini elderly'!AA10</f>
        <v>-1.000000082740371E-10</v>
      </c>
      <c r="AB10" s="4">
        <f>'2018 Individual gini elderly'!AB10-'2017 Individual gini elderly'!AB10</f>
        <v>0</v>
      </c>
      <c r="AC10" s="4">
        <f>'2018 Individual gini elderly'!AC10-'2017 Individual gini elderly'!AC10</f>
        <v>0</v>
      </c>
    </row>
    <row r="11" spans="1:29">
      <c r="A11" s="5">
        <f t="shared" si="1"/>
        <v>2016</v>
      </c>
      <c r="B11" s="4">
        <f>'2018 Individual gini elderly'!B11-'2017 Individual gini elderly'!B11</f>
        <v>0</v>
      </c>
      <c r="C11" s="4">
        <f>'2018 Individual gini elderly'!C11-'2017 Individual gini elderly'!C11</f>
        <v>-1.000000082740371E-10</v>
      </c>
      <c r="D11" s="4">
        <f>'2018 Individual gini elderly'!D11-'2017 Individual gini elderly'!D11</f>
        <v>0</v>
      </c>
      <c r="E11" s="4">
        <f>'2018 Individual gini elderly'!E11-'2017 Individual gini elderly'!E11</f>
        <v>0</v>
      </c>
      <c r="F11" s="4">
        <f>'2018 Individual gini elderly'!F11-'2017 Individual gini elderly'!F11</f>
        <v>0</v>
      </c>
      <c r="G11" s="4">
        <f>'2018 Individual gini elderly'!G11-'2017 Individual gini elderly'!G11</f>
        <v>0</v>
      </c>
      <c r="H11" s="4">
        <f>'2018 Individual gini elderly'!H11-'2017 Individual gini elderly'!H11</f>
        <v>0</v>
      </c>
      <c r="I11" s="4">
        <f>'2018 Individual gini elderly'!I11-'2017 Individual gini elderly'!I11</f>
        <v>0</v>
      </c>
      <c r="K11" s="5">
        <f t="shared" si="0"/>
        <v>2016</v>
      </c>
      <c r="L11" s="4">
        <f>'2018 Individual gini elderly'!L11-'2017 Individual gini elderly'!L11</f>
        <v>0</v>
      </c>
      <c r="M11" s="4">
        <f>'2018 Individual gini elderly'!M11-'2017 Individual gini elderly'!M11</f>
        <v>-1.000000082740371E-10</v>
      </c>
      <c r="N11" s="4">
        <f>'2018 Individual gini elderly'!N11-'2017 Individual gini elderly'!N11</f>
        <v>-1.000000082740371E-10</v>
      </c>
      <c r="O11" s="4">
        <f>'2018 Individual gini elderly'!O11-'2017 Individual gini elderly'!O11</f>
        <v>0</v>
      </c>
      <c r="P11" s="4">
        <f>'2018 Individual gini elderly'!P11-'2017 Individual gini elderly'!P11</f>
        <v>-1.000000082740371E-10</v>
      </c>
      <c r="Q11" s="4">
        <f>'2018 Individual gini elderly'!Q11-'2017 Individual gini elderly'!Q11</f>
        <v>0</v>
      </c>
      <c r="R11" s="4">
        <f>'2018 Individual gini elderly'!R11-'2017 Individual gini elderly'!R11</f>
        <v>0</v>
      </c>
      <c r="S11" s="4">
        <f>'2018 Individual gini elderly'!S11-'2017 Individual gini elderly'!S11</f>
        <v>-1.000000082740371E-10</v>
      </c>
      <c r="U11" s="5">
        <f t="shared" si="2"/>
        <v>2016</v>
      </c>
      <c r="V11" s="4">
        <f>'2018 Individual gini elderly'!V11-'2017 Individual gini elderly'!V11</f>
        <v>0</v>
      </c>
      <c r="W11" s="4">
        <f>'2018 Individual gini elderly'!W11-'2017 Individual gini elderly'!W11</f>
        <v>-1.000000082740371E-10</v>
      </c>
      <c r="X11" s="4">
        <f>'2018 Individual gini elderly'!X11-'2017 Individual gini elderly'!X11</f>
        <v>0</v>
      </c>
      <c r="Y11" s="4">
        <f>'2018 Individual gini elderly'!Y11-'2017 Individual gini elderly'!Y11</f>
        <v>0</v>
      </c>
      <c r="Z11" s="4">
        <f>'2018 Individual gini elderly'!Z11-'2017 Individual gini elderly'!Z11</f>
        <v>0</v>
      </c>
      <c r="AA11" s="4">
        <f>'2018 Individual gini elderly'!AA11-'2017 Individual gini elderly'!AA11</f>
        <v>0</v>
      </c>
      <c r="AB11" s="4">
        <f>'2018 Individual gini elderly'!AB11-'2017 Individual gini elderly'!AB11</f>
        <v>0</v>
      </c>
      <c r="AC11" s="4">
        <f>'2018 Individual gini elderly'!AC11-'2017 Individual gini elderly'!AC11</f>
        <v>0</v>
      </c>
    </row>
    <row r="12" spans="1:29">
      <c r="A12" s="5">
        <f t="shared" si="1"/>
        <v>2016</v>
      </c>
      <c r="B12" s="4">
        <f>'2018 Individual gini elderly'!B12-'2017 Individual gini elderly'!B12</f>
        <v>0</v>
      </c>
      <c r="C12" s="4">
        <f>'2018 Individual gini elderly'!C12-'2017 Individual gini elderly'!C12</f>
        <v>-1.000000082740371E-10</v>
      </c>
      <c r="D12" s="4">
        <f>'2018 Individual gini elderly'!D12-'2017 Individual gini elderly'!D12</f>
        <v>-1.000000082740371E-10</v>
      </c>
      <c r="E12" s="4">
        <f>'2018 Individual gini elderly'!E12-'2017 Individual gini elderly'!E12</f>
        <v>0</v>
      </c>
      <c r="F12" s="4">
        <f>'2018 Individual gini elderly'!F12-'2017 Individual gini elderly'!F12</f>
        <v>-1.000000082740371E-10</v>
      </c>
      <c r="G12" s="4">
        <f>'2018 Individual gini elderly'!G12-'2017 Individual gini elderly'!G12</f>
        <v>0</v>
      </c>
      <c r="H12" s="4">
        <f>'2018 Individual gini elderly'!H12-'2017 Individual gini elderly'!H12</f>
        <v>0</v>
      </c>
      <c r="I12" s="4">
        <f>'2018 Individual gini elderly'!I12-'2017 Individual gini elderly'!I12</f>
        <v>-1.000000082740371E-10</v>
      </c>
      <c r="K12" s="5">
        <f t="shared" si="0"/>
        <v>2017</v>
      </c>
      <c r="L12" s="4">
        <f>'2018 Individual gini elderly'!L12-'2017 Individual gini elderly'!L12</f>
        <v>-1.000000082740371E-10</v>
      </c>
      <c r="M12" s="4">
        <f>'2018 Individual gini elderly'!M12-'2017 Individual gini elderly'!M12</f>
        <v>0</v>
      </c>
      <c r="N12" s="4">
        <f>'2018 Individual gini elderly'!N12-'2017 Individual gini elderly'!N12</f>
        <v>0</v>
      </c>
      <c r="O12" s="4">
        <f>'2018 Individual gini elderly'!O12-'2017 Individual gini elderly'!O12</f>
        <v>0</v>
      </c>
      <c r="P12" s="4">
        <f>'2018 Individual gini elderly'!P12-'2017 Individual gini elderly'!P12</f>
        <v>-1.000000082740371E-10</v>
      </c>
      <c r="Q12" s="4">
        <f>'2018 Individual gini elderly'!Q12-'2017 Individual gini elderly'!Q12</f>
        <v>0</v>
      </c>
      <c r="R12" s="4">
        <f>'2018 Individual gini elderly'!R12-'2017 Individual gini elderly'!R12</f>
        <v>0</v>
      </c>
      <c r="S12" s="4">
        <f>'2018 Individual gini elderly'!S12-'2017 Individual gini elderly'!S12</f>
        <v>-1.000000082740371E-10</v>
      </c>
      <c r="U12" s="5">
        <f t="shared" si="2"/>
        <v>2016</v>
      </c>
      <c r="V12" s="4">
        <f>'2018 Individual gini elderly'!V12-'2017 Individual gini elderly'!V12</f>
        <v>0</v>
      </c>
      <c r="W12" s="4">
        <f>'2018 Individual gini elderly'!W12-'2017 Individual gini elderly'!W12</f>
        <v>-1.000000082740371E-10</v>
      </c>
      <c r="X12" s="4">
        <f>'2018 Individual gini elderly'!X12-'2017 Individual gini elderly'!X12</f>
        <v>-1.000000082740371E-10</v>
      </c>
      <c r="Y12" s="4">
        <f>'2018 Individual gini elderly'!Y12-'2017 Individual gini elderly'!Y12</f>
        <v>0</v>
      </c>
      <c r="Z12" s="4">
        <f>'2018 Individual gini elderly'!Z12-'2017 Individual gini elderly'!Z12</f>
        <v>-1.000000082740371E-10</v>
      </c>
      <c r="AA12" s="4">
        <f>'2018 Individual gini elderly'!AA12-'2017 Individual gini elderly'!AA12</f>
        <v>0</v>
      </c>
      <c r="AB12" s="4">
        <f>'2018 Individual gini elderly'!AB12-'2017 Individual gini elderly'!AB12</f>
        <v>0</v>
      </c>
      <c r="AC12" s="4">
        <f>'2018 Individual gini elderly'!AC12-'2017 Individual gini elderly'!AC12</f>
        <v>-1.000000082740371E-10</v>
      </c>
    </row>
    <row r="13" spans="1:29">
      <c r="A13" s="5">
        <f t="shared" si="1"/>
        <v>2017</v>
      </c>
      <c r="B13" s="4">
        <f>'2018 Individual gini elderly'!B13-'2017 Individual gini elderly'!B13</f>
        <v>-1.000000082740371E-10</v>
      </c>
      <c r="C13" s="4">
        <f>'2018 Individual gini elderly'!C13-'2017 Individual gini elderly'!C13</f>
        <v>0</v>
      </c>
      <c r="D13" s="4">
        <f>'2018 Individual gini elderly'!D13-'2017 Individual gini elderly'!D13</f>
        <v>0</v>
      </c>
      <c r="E13" s="4">
        <f>'2018 Individual gini elderly'!E13-'2017 Individual gini elderly'!E13</f>
        <v>0</v>
      </c>
      <c r="F13" s="4">
        <f>'2018 Individual gini elderly'!F13-'2017 Individual gini elderly'!F13</f>
        <v>-1.000000082740371E-10</v>
      </c>
      <c r="G13" s="4">
        <f>'2018 Individual gini elderly'!G13-'2017 Individual gini elderly'!G13</f>
        <v>0</v>
      </c>
      <c r="H13" s="4">
        <f>'2018 Individual gini elderly'!H13-'2017 Individual gini elderly'!H13</f>
        <v>0</v>
      </c>
      <c r="I13" s="4">
        <f>'2018 Individual gini elderly'!I13-'2017 Individual gini elderly'!I13</f>
        <v>-1.000000082740371E-10</v>
      </c>
      <c r="K13" s="5">
        <f t="shared" si="0"/>
        <v>2017</v>
      </c>
      <c r="L13" s="4">
        <f>'2018 Individual gini elderly'!L13-'2017 Individual gini elderly'!L13</f>
        <v>0</v>
      </c>
      <c r="M13" s="4">
        <f>'2018 Individual gini elderly'!M13-'2017 Individual gini elderly'!M13</f>
        <v>0</v>
      </c>
      <c r="N13" s="4">
        <f>'2018 Individual gini elderly'!N13-'2017 Individual gini elderly'!N13</f>
        <v>0</v>
      </c>
      <c r="O13" s="4">
        <f>'2018 Individual gini elderly'!O13-'2017 Individual gini elderly'!O13</f>
        <v>0</v>
      </c>
      <c r="P13" s="4">
        <f>'2018 Individual gini elderly'!P13-'2017 Individual gini elderly'!P13</f>
        <v>0</v>
      </c>
      <c r="Q13" s="4">
        <f>'2018 Individual gini elderly'!Q13-'2017 Individual gini elderly'!Q13</f>
        <v>-9.9999952762885869E-11</v>
      </c>
      <c r="R13" s="4">
        <f>'2018 Individual gini elderly'!R13-'2017 Individual gini elderly'!R13</f>
        <v>0</v>
      </c>
      <c r="S13" s="4">
        <f>'2018 Individual gini elderly'!S13-'2017 Individual gini elderly'!S13</f>
        <v>0</v>
      </c>
      <c r="U13" s="5">
        <f t="shared" si="2"/>
        <v>2017</v>
      </c>
      <c r="V13" s="4">
        <f>'2018 Individual gini elderly'!V13-'2017 Individual gini elderly'!V13</f>
        <v>-1.000000082740371E-10</v>
      </c>
      <c r="W13" s="4">
        <f>'2018 Individual gini elderly'!W13-'2017 Individual gini elderly'!W13</f>
        <v>0</v>
      </c>
      <c r="X13" s="4">
        <f>'2018 Individual gini elderly'!X13-'2017 Individual gini elderly'!X13</f>
        <v>0</v>
      </c>
      <c r="Y13" s="4">
        <f>'2018 Individual gini elderly'!Y13-'2017 Individual gini elderly'!Y13</f>
        <v>0</v>
      </c>
      <c r="Z13" s="4">
        <f>'2018 Individual gini elderly'!Z13-'2017 Individual gini elderly'!Z13</f>
        <v>-1.000000082740371E-10</v>
      </c>
      <c r="AA13" s="4">
        <f>'2018 Individual gini elderly'!AA13-'2017 Individual gini elderly'!AA13</f>
        <v>0</v>
      </c>
      <c r="AB13" s="4">
        <f>'2018 Individual gini elderly'!AB13-'2017 Individual gini elderly'!AB13</f>
        <v>0</v>
      </c>
      <c r="AC13" s="4">
        <f>'2018 Individual gini elderly'!AC13-'2017 Individual gini elderly'!AC13</f>
        <v>-1.000000082740371E-10</v>
      </c>
    </row>
    <row r="14" spans="1:29">
      <c r="A14" s="5">
        <f t="shared" si="1"/>
        <v>2017</v>
      </c>
      <c r="B14" s="4">
        <f>'2018 Individual gini elderly'!B14-'2017 Individual gini elderly'!B14</f>
        <v>0</v>
      </c>
      <c r="C14" s="4">
        <f>'2018 Individual gini elderly'!C14-'2017 Individual gini elderly'!C14</f>
        <v>0</v>
      </c>
      <c r="D14" s="4">
        <f>'2018 Individual gini elderly'!D14-'2017 Individual gini elderly'!D14</f>
        <v>0</v>
      </c>
      <c r="E14" s="4">
        <f>'2018 Individual gini elderly'!E14-'2017 Individual gini elderly'!E14</f>
        <v>0</v>
      </c>
      <c r="F14" s="4">
        <f>'2018 Individual gini elderly'!F14-'2017 Individual gini elderly'!F14</f>
        <v>0</v>
      </c>
      <c r="G14" s="4">
        <f>'2018 Individual gini elderly'!G14-'2017 Individual gini elderly'!G14</f>
        <v>-9.9999952762885869E-11</v>
      </c>
      <c r="H14" s="4">
        <f>'2018 Individual gini elderly'!H14-'2017 Individual gini elderly'!H14</f>
        <v>0</v>
      </c>
      <c r="I14" s="4">
        <f>'2018 Individual gini elderly'!I14-'2017 Individual gini elderly'!I14</f>
        <v>0</v>
      </c>
      <c r="K14" s="5">
        <f t="shared" si="0"/>
        <v>2017</v>
      </c>
      <c r="L14" s="4">
        <f>'2018 Individual gini elderly'!L14-'2017 Individual gini elderly'!L14</f>
        <v>0</v>
      </c>
      <c r="M14" s="4">
        <f>'2018 Individual gini elderly'!M14-'2017 Individual gini elderly'!M14</f>
        <v>-1.000000082740371E-10</v>
      </c>
      <c r="N14" s="4">
        <f>'2018 Individual gini elderly'!N14-'2017 Individual gini elderly'!N14</f>
        <v>0</v>
      </c>
      <c r="O14" s="4">
        <f>'2018 Individual gini elderly'!O14-'2017 Individual gini elderly'!O14</f>
        <v>0</v>
      </c>
      <c r="P14" s="4">
        <f>'2018 Individual gini elderly'!P14-'2017 Individual gini elderly'!P14</f>
        <v>-1.000000082740371E-10</v>
      </c>
      <c r="Q14" s="4">
        <f>'2018 Individual gini elderly'!Q14-'2017 Individual gini elderly'!Q14</f>
        <v>0</v>
      </c>
      <c r="R14" s="4">
        <f>'2018 Individual gini elderly'!R14-'2017 Individual gini elderly'!R14</f>
        <v>0</v>
      </c>
      <c r="S14" s="4">
        <f>'2018 Individual gini elderly'!S14-'2017 Individual gini elderly'!S14</f>
        <v>0</v>
      </c>
      <c r="U14" s="5">
        <f t="shared" si="2"/>
        <v>2017</v>
      </c>
      <c r="V14" s="4">
        <f>'2018 Individual gini elderly'!V14-'2017 Individual gini elderly'!V14</f>
        <v>0</v>
      </c>
      <c r="W14" s="4">
        <f>'2018 Individual gini elderly'!W14-'2017 Individual gini elderly'!W14</f>
        <v>0</v>
      </c>
      <c r="X14" s="4">
        <f>'2018 Individual gini elderly'!X14-'2017 Individual gini elderly'!X14</f>
        <v>0</v>
      </c>
      <c r="Y14" s="4">
        <f>'2018 Individual gini elderly'!Y14-'2017 Individual gini elderly'!Y14</f>
        <v>0</v>
      </c>
      <c r="Z14" s="4">
        <f>'2018 Individual gini elderly'!Z14-'2017 Individual gini elderly'!Z14</f>
        <v>0</v>
      </c>
      <c r="AA14" s="4">
        <f>'2018 Individual gini elderly'!AA14-'2017 Individual gini elderly'!AA14</f>
        <v>-9.9999952762885869E-11</v>
      </c>
      <c r="AB14" s="4">
        <f>'2018 Individual gini elderly'!AB14-'2017 Individual gini elderly'!AB14</f>
        <v>0</v>
      </c>
      <c r="AC14" s="4">
        <f>'2018 Individual gini elderly'!AC14-'2017 Individual gini elderly'!AC14</f>
        <v>0</v>
      </c>
    </row>
    <row r="15" spans="1:29">
      <c r="A15" s="5">
        <f t="shared" si="1"/>
        <v>2017</v>
      </c>
      <c r="B15" s="4">
        <f>'2018 Individual gini elderly'!B15-'2017 Individual gini elderly'!B15</f>
        <v>0</v>
      </c>
      <c r="C15" s="4">
        <f>'2018 Individual gini elderly'!C15-'2017 Individual gini elderly'!C15</f>
        <v>-1.000000082740371E-10</v>
      </c>
      <c r="D15" s="4">
        <f>'2018 Individual gini elderly'!D15-'2017 Individual gini elderly'!D15</f>
        <v>0</v>
      </c>
      <c r="E15" s="4">
        <f>'2018 Individual gini elderly'!E15-'2017 Individual gini elderly'!E15</f>
        <v>0</v>
      </c>
      <c r="F15" s="4">
        <f>'2018 Individual gini elderly'!F15-'2017 Individual gini elderly'!F15</f>
        <v>-1.000000082740371E-10</v>
      </c>
      <c r="G15" s="4">
        <f>'2018 Individual gini elderly'!G15-'2017 Individual gini elderly'!G15</f>
        <v>0</v>
      </c>
      <c r="H15" s="4">
        <f>'2018 Individual gini elderly'!H15-'2017 Individual gini elderly'!H15</f>
        <v>0</v>
      </c>
      <c r="I15" s="4">
        <f>'2018 Individual gini elderly'!I15-'2017 Individual gini elderly'!I15</f>
        <v>0</v>
      </c>
      <c r="K15" s="5">
        <f t="shared" si="0"/>
        <v>2017</v>
      </c>
      <c r="L15" s="4">
        <f>'2018 Individual gini elderly'!L15-'2017 Individual gini elderly'!L15</f>
        <v>-9.9999952762885869E-11</v>
      </c>
      <c r="M15" s="4">
        <f>'2018 Individual gini elderly'!M15-'2017 Individual gini elderly'!M15</f>
        <v>-1.000000082740371E-10</v>
      </c>
      <c r="N15" s="4">
        <f>'2018 Individual gini elderly'!N15-'2017 Individual gini elderly'!N15</f>
        <v>0</v>
      </c>
      <c r="O15" s="4">
        <f>'2018 Individual gini elderly'!O15-'2017 Individual gini elderly'!O15</f>
        <v>0</v>
      </c>
      <c r="P15" s="4">
        <f>'2018 Individual gini elderly'!P15-'2017 Individual gini elderly'!P15</f>
        <v>-1.000000082740371E-10</v>
      </c>
      <c r="Q15" s="4">
        <f>'2018 Individual gini elderly'!Q15-'2017 Individual gini elderly'!Q15</f>
        <v>-9.9999952762885869E-11</v>
      </c>
      <c r="R15" s="4">
        <f>'2018 Individual gini elderly'!R15-'2017 Individual gini elderly'!R15</f>
        <v>0</v>
      </c>
      <c r="S15" s="4">
        <f>'2018 Individual gini elderly'!S15-'2017 Individual gini elderly'!S15</f>
        <v>-1.000000082740371E-10</v>
      </c>
      <c r="U15" s="5">
        <f t="shared" si="2"/>
        <v>2017</v>
      </c>
      <c r="V15" s="4">
        <f>'2018 Individual gini elderly'!V15-'2017 Individual gini elderly'!V15</f>
        <v>0</v>
      </c>
      <c r="W15" s="4">
        <f>'2018 Individual gini elderly'!W15-'2017 Individual gini elderly'!W15</f>
        <v>-1.000000082740371E-10</v>
      </c>
      <c r="X15" s="4">
        <f>'2018 Individual gini elderly'!X15-'2017 Individual gini elderly'!X15</f>
        <v>0</v>
      </c>
      <c r="Y15" s="4">
        <f>'2018 Individual gini elderly'!Y15-'2017 Individual gini elderly'!Y15</f>
        <v>0</v>
      </c>
      <c r="Z15" s="4">
        <f>'2018 Individual gini elderly'!Z15-'2017 Individual gini elderly'!Z15</f>
        <v>-1.000000082740371E-10</v>
      </c>
      <c r="AA15" s="4">
        <f>'2018 Individual gini elderly'!AA15-'2017 Individual gini elderly'!AA15</f>
        <v>0</v>
      </c>
      <c r="AB15" s="4">
        <f>'2018 Individual gini elderly'!AB15-'2017 Individual gini elderly'!AB15</f>
        <v>0</v>
      </c>
      <c r="AC15" s="4">
        <f>'2018 Individual gini elderly'!AC15-'2017 Individual gini elderly'!AC15</f>
        <v>0</v>
      </c>
    </row>
    <row r="16" spans="1:29">
      <c r="A16" s="5">
        <f t="shared" si="1"/>
        <v>2017</v>
      </c>
      <c r="B16" s="4">
        <f>'2018 Individual gini elderly'!B16-'2017 Individual gini elderly'!B16</f>
        <v>-9.9999952762885869E-11</v>
      </c>
      <c r="C16" s="4">
        <f>'2018 Individual gini elderly'!C16-'2017 Individual gini elderly'!C16</f>
        <v>-1.000000082740371E-10</v>
      </c>
      <c r="D16" s="4">
        <f>'2018 Individual gini elderly'!D16-'2017 Individual gini elderly'!D16</f>
        <v>0</v>
      </c>
      <c r="E16" s="4">
        <f>'2018 Individual gini elderly'!E16-'2017 Individual gini elderly'!E16</f>
        <v>0</v>
      </c>
      <c r="F16" s="4">
        <f>'2018 Individual gini elderly'!F16-'2017 Individual gini elderly'!F16</f>
        <v>-1.000000082740371E-10</v>
      </c>
      <c r="G16" s="4">
        <f>'2018 Individual gini elderly'!G16-'2017 Individual gini elderly'!G16</f>
        <v>-9.9999952762885869E-11</v>
      </c>
      <c r="H16" s="4">
        <f>'2018 Individual gini elderly'!H16-'2017 Individual gini elderly'!H16</f>
        <v>0</v>
      </c>
      <c r="I16" s="4">
        <f>'2018 Individual gini elderly'!I16-'2017 Individual gini elderly'!I16</f>
        <v>-1.000000082740371E-10</v>
      </c>
      <c r="K16" s="5">
        <f t="shared" si="0"/>
        <v>2018</v>
      </c>
      <c r="L16" s="4">
        <f>'2018 Individual gini elderly'!L16-'2017 Individual gini elderly'!L16</f>
        <v>-1.000000082740371E-10</v>
      </c>
      <c r="M16" s="4">
        <f>'2018 Individual gini elderly'!M16-'2017 Individual gini elderly'!M16</f>
        <v>-1.000000082740371E-10</v>
      </c>
      <c r="N16" s="4">
        <f>'2018 Individual gini elderly'!N16-'2017 Individual gini elderly'!N16</f>
        <v>-1.000000082740371E-10</v>
      </c>
      <c r="O16" s="4">
        <f>'2018 Individual gini elderly'!O16-'2017 Individual gini elderly'!O16</f>
        <v>-1.000000082740371E-10</v>
      </c>
      <c r="P16" s="4">
        <f>'2018 Individual gini elderly'!P16-'2017 Individual gini elderly'!P16</f>
        <v>-1.000000082740371E-10</v>
      </c>
      <c r="Q16" s="4">
        <f>'2018 Individual gini elderly'!Q16-'2017 Individual gini elderly'!Q16</f>
        <v>-9.9999952762885869E-11</v>
      </c>
      <c r="R16" s="4">
        <f>'2018 Individual gini elderly'!R16-'2017 Individual gini elderly'!R16</f>
        <v>-1.000000082740371E-10</v>
      </c>
      <c r="S16" s="4">
        <f>'2018 Individual gini elderly'!S16-'2017 Individual gini elderly'!S16</f>
        <v>-1.000000082740371E-10</v>
      </c>
      <c r="U16" s="5">
        <f t="shared" si="2"/>
        <v>2017</v>
      </c>
      <c r="V16" s="4">
        <f>'2018 Individual gini elderly'!V16-'2017 Individual gini elderly'!V16</f>
        <v>-9.9999952762885869E-11</v>
      </c>
      <c r="W16" s="4">
        <f>'2018 Individual gini elderly'!W16-'2017 Individual gini elderly'!W16</f>
        <v>-1.000000082740371E-10</v>
      </c>
      <c r="X16" s="4">
        <f>'2018 Individual gini elderly'!X16-'2017 Individual gini elderly'!X16</f>
        <v>0</v>
      </c>
      <c r="Y16" s="4">
        <f>'2018 Individual gini elderly'!Y16-'2017 Individual gini elderly'!Y16</f>
        <v>0</v>
      </c>
      <c r="Z16" s="4">
        <f>'2018 Individual gini elderly'!Z16-'2017 Individual gini elderly'!Z16</f>
        <v>-1.000000082740371E-10</v>
      </c>
      <c r="AA16" s="4">
        <f>'2018 Individual gini elderly'!AA16-'2017 Individual gini elderly'!AA16</f>
        <v>-9.9999952762885869E-11</v>
      </c>
      <c r="AB16" s="4">
        <f>'2018 Individual gini elderly'!AB16-'2017 Individual gini elderly'!AB16</f>
        <v>0</v>
      </c>
      <c r="AC16" s="4">
        <f>'2018 Individual gini elderly'!AC16-'2017 Individual gini elderly'!AC16</f>
        <v>-1.000000082740371E-10</v>
      </c>
    </row>
    <row r="17" spans="1:29">
      <c r="A17" s="5">
        <f t="shared" si="1"/>
        <v>2018</v>
      </c>
      <c r="B17" s="4">
        <f>'2018 Individual gini elderly'!B17-'2017 Individual gini elderly'!B17</f>
        <v>-1.000000082740371E-10</v>
      </c>
      <c r="C17" s="4">
        <f>'2018 Individual gini elderly'!C17-'2017 Individual gini elderly'!C17</f>
        <v>-1.000000082740371E-10</v>
      </c>
      <c r="D17" s="4">
        <f>'2018 Individual gini elderly'!D17-'2017 Individual gini elderly'!D17</f>
        <v>-1.000000082740371E-10</v>
      </c>
      <c r="E17" s="4">
        <f>'2018 Individual gini elderly'!E17-'2017 Individual gini elderly'!E17</f>
        <v>-1.000000082740371E-10</v>
      </c>
      <c r="F17" s="4">
        <f>'2018 Individual gini elderly'!F17-'2017 Individual gini elderly'!F17</f>
        <v>-1.000000082740371E-10</v>
      </c>
      <c r="G17" s="4">
        <f>'2018 Individual gini elderly'!G17-'2017 Individual gini elderly'!G17</f>
        <v>-9.9999952762885869E-11</v>
      </c>
      <c r="H17" s="4">
        <f>'2018 Individual gini elderly'!H17-'2017 Individual gini elderly'!H17</f>
        <v>-1.000000082740371E-10</v>
      </c>
      <c r="I17" s="4">
        <f>'2018 Individual gini elderly'!I17-'2017 Individual gini elderly'!I17</f>
        <v>-1.000000082740371E-10</v>
      </c>
      <c r="K17" s="5">
        <f t="shared" si="0"/>
        <v>2018</v>
      </c>
      <c r="L17" s="4">
        <f>'2018 Individual gini elderly'!L17-'2017 Individual gini elderly'!L17</f>
        <v>-6.5076669999997172E-4</v>
      </c>
      <c r="M17" s="4">
        <f>'2018 Individual gini elderly'!M17-'2017 Individual gini elderly'!M17</f>
        <v>-1.2675035999999973E-3</v>
      </c>
      <c r="N17" s="4">
        <f>'2018 Individual gini elderly'!N17-'2017 Individual gini elderly'!N17</f>
        <v>-6.6420059999999781E-4</v>
      </c>
      <c r="O17" s="4">
        <f>'2018 Individual gini elderly'!O17-'2017 Individual gini elderly'!O17</f>
        <v>-1.0642685999999735E-3</v>
      </c>
      <c r="P17" s="4">
        <f>'2018 Individual gini elderly'!P17-'2017 Individual gini elderly'!P17</f>
        <v>-6.5152390000000615E-4</v>
      </c>
      <c r="Q17" s="4">
        <f>'2018 Individual gini elderly'!Q17-'2017 Individual gini elderly'!Q17</f>
        <v>-1.2693018000000111E-3</v>
      </c>
      <c r="R17" s="4">
        <f>'2018 Individual gini elderly'!R17-'2017 Individual gini elderly'!R17</f>
        <v>-6.6492080000002396E-4</v>
      </c>
      <c r="S17" s="4">
        <f>'2018 Individual gini elderly'!S17-'2017 Individual gini elderly'!S17</f>
        <v>-1.0655270000000105E-3</v>
      </c>
      <c r="U17" s="5">
        <f t="shared" si="2"/>
        <v>2018</v>
      </c>
      <c r="V17" s="4">
        <f>'2018 Individual gini elderly'!V17-'2017 Individual gini elderly'!V17</f>
        <v>-1.000000082740371E-10</v>
      </c>
      <c r="W17" s="4">
        <f>'2018 Individual gini elderly'!W17-'2017 Individual gini elderly'!W17</f>
        <v>-1.000000082740371E-10</v>
      </c>
      <c r="X17" s="4">
        <f>'2018 Individual gini elderly'!X17-'2017 Individual gini elderly'!X17</f>
        <v>-1.000000082740371E-10</v>
      </c>
      <c r="Y17" s="4">
        <f>'2018 Individual gini elderly'!Y17-'2017 Individual gini elderly'!Y17</f>
        <v>-1.000000082740371E-10</v>
      </c>
      <c r="Z17" s="4">
        <f>'2018 Individual gini elderly'!Z17-'2017 Individual gini elderly'!Z17</f>
        <v>-1.000000082740371E-10</v>
      </c>
      <c r="AA17" s="4">
        <f>'2018 Individual gini elderly'!AA17-'2017 Individual gini elderly'!AA17</f>
        <v>-9.9999952762885869E-11</v>
      </c>
      <c r="AB17" s="4">
        <f>'2018 Individual gini elderly'!AB17-'2017 Individual gini elderly'!AB17</f>
        <v>-1.000000082740371E-10</v>
      </c>
      <c r="AC17" s="4">
        <f>'2018 Individual gini elderly'!AC17-'2017 Individual gini elderly'!AC17</f>
        <v>-1.000000082740371E-10</v>
      </c>
    </row>
    <row r="18" spans="1:29">
      <c r="A18" s="5">
        <f t="shared" si="1"/>
        <v>2018</v>
      </c>
      <c r="B18" s="4">
        <f>'2018 Individual gini elderly'!B18-'2017 Individual gini elderly'!B18</f>
        <v>-6.5076669999997172E-4</v>
      </c>
      <c r="C18" s="4">
        <f>'2018 Individual gini elderly'!C18-'2017 Individual gini elderly'!C18</f>
        <v>-1.2675035999999973E-3</v>
      </c>
      <c r="D18" s="4">
        <f>'2018 Individual gini elderly'!D18-'2017 Individual gini elderly'!D18</f>
        <v>-6.6420059999999781E-4</v>
      </c>
      <c r="E18" s="4">
        <f>'2018 Individual gini elderly'!E18-'2017 Individual gini elderly'!E18</f>
        <v>-1.0642685999999735E-3</v>
      </c>
      <c r="F18" s="4">
        <f>'2018 Individual gini elderly'!F18-'2017 Individual gini elderly'!F18</f>
        <v>-6.5152390000000615E-4</v>
      </c>
      <c r="G18" s="4">
        <f>'2018 Individual gini elderly'!G18-'2017 Individual gini elderly'!G18</f>
        <v>-1.2693018000000111E-3</v>
      </c>
      <c r="H18" s="4">
        <f>'2018 Individual gini elderly'!H18-'2017 Individual gini elderly'!H18</f>
        <v>-6.6492080000002396E-4</v>
      </c>
      <c r="I18" s="4">
        <f>'2018 Individual gini elderly'!I18-'2017 Individual gini elderly'!I18</f>
        <v>-1.0655270000000105E-3</v>
      </c>
      <c r="K18" s="5">
        <f t="shared" si="0"/>
        <v>2018</v>
      </c>
      <c r="L18" s="4">
        <f>'2018 Individual gini elderly'!L18-'2017 Individual gini elderly'!L18</f>
        <v>-5.9788539999999779E-4</v>
      </c>
      <c r="M18" s="4">
        <f>'2018 Individual gini elderly'!M18-'2017 Individual gini elderly'!M18</f>
        <v>-1.3439104000000368E-3</v>
      </c>
      <c r="N18" s="4">
        <f>'2018 Individual gini elderly'!N18-'2017 Individual gini elderly'!N18</f>
        <v>-6.7728969999997224E-4</v>
      </c>
      <c r="O18" s="4">
        <f>'2018 Individual gini elderly'!O18-'2017 Individual gini elderly'!O18</f>
        <v>-1.1676239999999782E-3</v>
      </c>
      <c r="P18" s="4">
        <f>'2018 Individual gini elderly'!P18-'2017 Individual gini elderly'!P18</f>
        <v>-5.980233000000279E-4</v>
      </c>
      <c r="Q18" s="4">
        <f>'2018 Individual gini elderly'!Q18-'2017 Individual gini elderly'!Q18</f>
        <v>-1.3451794000000072E-3</v>
      </c>
      <c r="R18" s="4">
        <f>'2018 Individual gini elderly'!R18-'2017 Individual gini elderly'!R18</f>
        <v>-6.784019000000141E-4</v>
      </c>
      <c r="S18" s="4">
        <f>'2018 Individual gini elderly'!S18-'2017 Individual gini elderly'!S18</f>
        <v>-1.1696549999999917E-3</v>
      </c>
      <c r="U18" s="5">
        <f t="shared" si="2"/>
        <v>2018</v>
      </c>
      <c r="V18" s="4">
        <f>'2018 Individual gini elderly'!V18-'2017 Individual gini elderly'!V18</f>
        <v>-6.5076669999997172E-4</v>
      </c>
      <c r="W18" s="4">
        <f>'2018 Individual gini elderly'!W18-'2017 Individual gini elderly'!W18</f>
        <v>-1.2675035999999973E-3</v>
      </c>
      <c r="X18" s="4">
        <f>'2018 Individual gini elderly'!X18-'2017 Individual gini elderly'!X18</f>
        <v>-6.6420059999999781E-4</v>
      </c>
      <c r="Y18" s="4">
        <f>'2018 Individual gini elderly'!Y18-'2017 Individual gini elderly'!Y18</f>
        <v>-1.0642685999999735E-3</v>
      </c>
      <c r="Z18" s="4">
        <f>'2018 Individual gini elderly'!Z18-'2017 Individual gini elderly'!Z18</f>
        <v>-6.5152390000000615E-4</v>
      </c>
      <c r="AA18" s="4">
        <f>'2018 Individual gini elderly'!AA18-'2017 Individual gini elderly'!AA18</f>
        <v>-1.2693018000000111E-3</v>
      </c>
      <c r="AB18" s="4">
        <f>'2018 Individual gini elderly'!AB18-'2017 Individual gini elderly'!AB18</f>
        <v>-6.6492080000002396E-4</v>
      </c>
      <c r="AC18" s="4">
        <f>'2018 Individual gini elderly'!AC18-'2017 Individual gini elderly'!AC18</f>
        <v>-1.0655270000000105E-3</v>
      </c>
    </row>
    <row r="19" spans="1:29">
      <c r="A19" s="5">
        <f t="shared" si="1"/>
        <v>2018</v>
      </c>
      <c r="B19" s="4">
        <f>'2018 Individual gini elderly'!B19-'2017 Individual gini elderly'!B19</f>
        <v>-5.9788539999999779E-4</v>
      </c>
      <c r="C19" s="4">
        <f>'2018 Individual gini elderly'!C19-'2017 Individual gini elderly'!C19</f>
        <v>-1.3439104000000368E-3</v>
      </c>
      <c r="D19" s="4">
        <f>'2018 Individual gini elderly'!D19-'2017 Individual gini elderly'!D19</f>
        <v>-6.7728969999997224E-4</v>
      </c>
      <c r="E19" s="4">
        <f>'2018 Individual gini elderly'!E19-'2017 Individual gini elderly'!E19</f>
        <v>-1.1676239999999782E-3</v>
      </c>
      <c r="F19" s="4">
        <f>'2018 Individual gini elderly'!F19-'2017 Individual gini elderly'!F19</f>
        <v>-5.980233000000279E-4</v>
      </c>
      <c r="G19" s="4">
        <f>'2018 Individual gini elderly'!G19-'2017 Individual gini elderly'!G19</f>
        <v>-1.3451794000000072E-3</v>
      </c>
      <c r="H19" s="4">
        <f>'2018 Individual gini elderly'!H19-'2017 Individual gini elderly'!H19</f>
        <v>-6.784019000000141E-4</v>
      </c>
      <c r="I19" s="4">
        <f>'2018 Individual gini elderly'!I19-'2017 Individual gini elderly'!I19</f>
        <v>-1.1696549999999917E-3</v>
      </c>
      <c r="K19" s="5">
        <f t="shared" si="0"/>
        <v>2018</v>
      </c>
      <c r="L19" s="4">
        <f>'2018 Individual gini elderly'!L19-'2017 Individual gini elderly'!L19</f>
        <v>-1.169475600000025E-3</v>
      </c>
      <c r="M19" s="4">
        <f>'2018 Individual gini elderly'!M19-'2017 Individual gini elderly'!M19</f>
        <v>-2.2827341000000168E-3</v>
      </c>
      <c r="N19" s="4">
        <f>'2018 Individual gini elderly'!N19-'2017 Individual gini elderly'!N19</f>
        <v>-9.5978250000000598E-4</v>
      </c>
      <c r="O19" s="4">
        <f>'2018 Individual gini elderly'!O19-'2017 Individual gini elderly'!O19</f>
        <v>-1.8019156999999897E-3</v>
      </c>
      <c r="P19" s="4">
        <f>'2018 Individual gini elderly'!P19-'2017 Individual gini elderly'!P19</f>
        <v>-1.1702785000000104E-3</v>
      </c>
      <c r="Q19" s="4">
        <f>'2018 Individual gini elderly'!Q19-'2017 Individual gini elderly'!Q19</f>
        <v>-2.2848766000000409E-3</v>
      </c>
      <c r="R19" s="4">
        <f>'2018 Individual gini elderly'!R19-'2017 Individual gini elderly'!R19</f>
        <v>-9.6131580000002881E-4</v>
      </c>
      <c r="S19" s="4">
        <f>'2018 Individual gini elderly'!S19-'2017 Individual gini elderly'!S19</f>
        <v>-1.805034300000008E-3</v>
      </c>
      <c r="U19" s="5">
        <f t="shared" si="2"/>
        <v>2018</v>
      </c>
      <c r="V19" s="4">
        <f>'2018 Individual gini elderly'!V19-'2017 Individual gini elderly'!V19</f>
        <v>-5.9788539999999779E-4</v>
      </c>
      <c r="W19" s="4">
        <f>'2018 Individual gini elderly'!W19-'2017 Individual gini elderly'!W19</f>
        <v>-1.3439104000000368E-3</v>
      </c>
      <c r="X19" s="4">
        <f>'2018 Individual gini elderly'!X19-'2017 Individual gini elderly'!X19</f>
        <v>-6.7728969999997224E-4</v>
      </c>
      <c r="Y19" s="4">
        <f>'2018 Individual gini elderly'!Y19-'2017 Individual gini elderly'!Y19</f>
        <v>-1.1676239999999782E-3</v>
      </c>
      <c r="Z19" s="4">
        <f>'2018 Individual gini elderly'!Z19-'2017 Individual gini elderly'!Z19</f>
        <v>-5.980233000000279E-4</v>
      </c>
      <c r="AA19" s="4">
        <f>'2018 Individual gini elderly'!AA19-'2017 Individual gini elderly'!AA19</f>
        <v>-1.3451794000000072E-3</v>
      </c>
      <c r="AB19" s="4">
        <f>'2018 Individual gini elderly'!AB19-'2017 Individual gini elderly'!AB19</f>
        <v>-6.784019000000141E-4</v>
      </c>
      <c r="AC19" s="4">
        <f>'2018 Individual gini elderly'!AC19-'2017 Individual gini elderly'!AC19</f>
        <v>-1.1696549999999917E-3</v>
      </c>
    </row>
    <row r="20" spans="1:29">
      <c r="A20" s="5">
        <f t="shared" si="1"/>
        <v>2018</v>
      </c>
      <c r="B20" s="4">
        <f>'2018 Individual gini elderly'!B20-'2017 Individual gini elderly'!B20</f>
        <v>-7.6520089999998486E-4</v>
      </c>
      <c r="C20" s="4">
        <f>'2018 Individual gini elderly'!C20-'2017 Individual gini elderly'!C20</f>
        <v>-1.0470815999999994E-3</v>
      </c>
      <c r="D20" s="4">
        <f>'2018 Individual gini elderly'!D20-'2017 Individual gini elderly'!D20</f>
        <v>-6.6303749999996331E-4</v>
      </c>
      <c r="E20" s="4">
        <f>'2018 Individual gini elderly'!E20-'2017 Individual gini elderly'!E20</f>
        <v>-9.5031000000000976E-4</v>
      </c>
      <c r="F20" s="4">
        <f>'2018 Individual gini elderly'!F20-'2017 Individual gini elderly'!F20</f>
        <v>-7.6572619999998315E-4</v>
      </c>
      <c r="G20" s="4">
        <f>'2018 Individual gini elderly'!G20-'2017 Individual gini elderly'!G20</f>
        <v>-1.0480643999999928E-3</v>
      </c>
      <c r="H20" s="4">
        <f>'2018 Individual gini elderly'!H20-'2017 Individual gini elderly'!H20</f>
        <v>-6.6409680000001359E-4</v>
      </c>
      <c r="I20" s="4">
        <f>'2018 Individual gini elderly'!I20-'2017 Individual gini elderly'!I20</f>
        <v>-9.519546999999795E-4</v>
      </c>
      <c r="K20" s="5">
        <f t="shared" si="0"/>
        <v>2019</v>
      </c>
      <c r="L20" s="4">
        <f>'2018 Individual gini elderly'!L20-'2017 Individual gini elderly'!L20</f>
        <v>-9.2415020000002901E-4</v>
      </c>
      <c r="M20" s="4">
        <f>'2018 Individual gini elderly'!M20-'2017 Individual gini elderly'!M20</f>
        <v>-2.2894851999999966E-3</v>
      </c>
      <c r="N20" s="4">
        <f>'2018 Individual gini elderly'!N20-'2017 Individual gini elderly'!N20</f>
        <v>-8.2828740000001622E-4</v>
      </c>
      <c r="O20" s="4">
        <f>'2018 Individual gini elderly'!O20-'2017 Individual gini elderly'!O20</f>
        <v>-1.8023316999999928E-3</v>
      </c>
      <c r="P20" s="4">
        <f>'2018 Individual gini elderly'!P20-'2017 Individual gini elderly'!P20</f>
        <v>-9.2435969999998813E-4</v>
      </c>
      <c r="Q20" s="4">
        <f>'2018 Individual gini elderly'!Q20-'2017 Individual gini elderly'!Q20</f>
        <v>-2.2916118000000374E-3</v>
      </c>
      <c r="R20" s="4">
        <f>'2018 Individual gini elderly'!R20-'2017 Individual gini elderly'!R20</f>
        <v>-8.2965419999997403E-4</v>
      </c>
      <c r="S20" s="4">
        <f>'2018 Individual gini elderly'!S20-'2017 Individual gini elderly'!S20</f>
        <v>-1.8054191999999913E-3</v>
      </c>
      <c r="U20" s="5">
        <f t="shared" si="2"/>
        <v>2018</v>
      </c>
      <c r="V20" s="4">
        <f>'2018 Individual gini elderly'!V20-'2017 Individual gini elderly'!V20</f>
        <v>-1.1679314999999968E-3</v>
      </c>
      <c r="W20" s="4">
        <f>'2018 Individual gini elderly'!W20-'2017 Individual gini elderly'!W20</f>
        <v>-2.2826628999999543E-3</v>
      </c>
      <c r="X20" s="4">
        <f>'2018 Individual gini elderly'!X20-'2017 Individual gini elderly'!X20</f>
        <v>-9.5893619999998236E-4</v>
      </c>
      <c r="Y20" s="4">
        <f>'2018 Individual gini elderly'!Y20-'2017 Individual gini elderly'!Y20</f>
        <v>-1.8018465000000372E-3</v>
      </c>
      <c r="Z20" s="4">
        <f>'2018 Individual gini elderly'!Z20-'2017 Individual gini elderly'!Z20</f>
        <v>-1.1687332999999467E-3</v>
      </c>
      <c r="AA20" s="4">
        <f>'2018 Individual gini elderly'!AA20-'2017 Individual gini elderly'!AA20</f>
        <v>-2.2848054999999867E-3</v>
      </c>
      <c r="AB20" s="4">
        <f>'2018 Individual gini elderly'!AB20-'2017 Individual gini elderly'!AB20</f>
        <v>-9.6046799999999211E-4</v>
      </c>
      <c r="AC20" s="4">
        <f>'2018 Individual gini elderly'!AC20-'2017 Individual gini elderly'!AC20</f>
        <v>-1.8049648999999834E-3</v>
      </c>
    </row>
    <row r="21" spans="1:29">
      <c r="A21" s="5">
        <f t="shared" si="1"/>
        <v>2019</v>
      </c>
      <c r="B21" s="4">
        <f>'2018 Individual gini elderly'!B21-'2017 Individual gini elderly'!B21</f>
        <v>-5.4106760000000031E-4</v>
      </c>
      <c r="C21" s="4">
        <f>'2018 Individual gini elderly'!C21-'2017 Individual gini elderly'!C21</f>
        <v>-1.0873016999999874E-3</v>
      </c>
      <c r="D21" s="4">
        <f>'2018 Individual gini elderly'!D21-'2017 Individual gini elderly'!D21</f>
        <v>-5.1492670000002905E-4</v>
      </c>
      <c r="E21" s="4">
        <f>'2018 Individual gini elderly'!E21-'2017 Individual gini elderly'!E21</f>
        <v>-9.8145869999999302E-4</v>
      </c>
      <c r="F21" s="4">
        <f>'2018 Individual gini elderly'!F21-'2017 Individual gini elderly'!F21</f>
        <v>-5.4119029999999402E-4</v>
      </c>
      <c r="G21" s="4">
        <f>'2018 Individual gini elderly'!G21-'2017 Individual gini elderly'!G21</f>
        <v>-1.0883114999999943E-3</v>
      </c>
      <c r="H21" s="4">
        <f>'2018 Individual gini elderly'!H21-'2017 Individual gini elderly'!H21</f>
        <v>-5.1577640000000091E-4</v>
      </c>
      <c r="I21" s="4">
        <f>'2018 Individual gini elderly'!I21-'2017 Individual gini elderly'!I21</f>
        <v>-9.8313999999999346E-4</v>
      </c>
      <c r="K21" s="5">
        <f t="shared" si="0"/>
        <v>2019</v>
      </c>
      <c r="L21" s="4">
        <f>'2018 Individual gini elderly'!L21-'2017 Individual gini elderly'!L21</f>
        <v>-7.5756300000007215E-5</v>
      </c>
      <c r="M21" s="4">
        <f>'2018 Individual gini elderly'!M21-'2017 Individual gini elderly'!M21</f>
        <v>-2.3795854999999477E-3</v>
      </c>
      <c r="N21" s="4">
        <f>'2018 Individual gini elderly'!N21-'2017 Individual gini elderly'!N21</f>
        <v>-8.8728339999999406E-4</v>
      </c>
      <c r="O21" s="4">
        <f>'2018 Individual gini elderly'!O21-'2017 Individual gini elderly'!O21</f>
        <v>-1.9420620999999749E-3</v>
      </c>
      <c r="P21" s="4">
        <f>'2018 Individual gini elderly'!P21-'2017 Individual gini elderly'!P21</f>
        <v>-7.5773200000017749E-5</v>
      </c>
      <c r="Q21" s="4">
        <f>'2018 Individual gini elderly'!Q21-'2017 Individual gini elderly'!Q21</f>
        <v>-2.381769899999997E-3</v>
      </c>
      <c r="R21" s="4">
        <f>'2018 Individual gini elderly'!R21-'2017 Individual gini elderly'!R21</f>
        <v>-8.8875320000003644E-4</v>
      </c>
      <c r="S21" s="4">
        <f>'2018 Individual gini elderly'!S21-'2017 Individual gini elderly'!S21</f>
        <v>-1.9453481000000217E-3</v>
      </c>
      <c r="U21" s="5">
        <f t="shared" si="2"/>
        <v>2019</v>
      </c>
      <c r="V21" s="4">
        <f>'2018 Individual gini elderly'!V21-'2017 Individual gini elderly'!V21</f>
        <v>-8.5763789999998563E-4</v>
      </c>
      <c r="W21" s="4">
        <f>'2018 Individual gini elderly'!W21-'2017 Individual gini elderly'!W21</f>
        <v>-2.2968050000000129E-3</v>
      </c>
      <c r="X21" s="4">
        <f>'2018 Individual gini elderly'!X21-'2017 Individual gini elderly'!X21</f>
        <v>-7.8035679999999275E-4</v>
      </c>
      <c r="Y21" s="4">
        <f>'2018 Individual gini elderly'!Y21-'2017 Individual gini elderly'!Y21</f>
        <v>-1.8094788999999945E-3</v>
      </c>
      <c r="Z21" s="4">
        <f>'2018 Individual gini elderly'!Z21-'2017 Individual gini elderly'!Z21</f>
        <v>-8.5783229999997213E-4</v>
      </c>
      <c r="AA21" s="4">
        <f>'2018 Individual gini elderly'!AA21-'2017 Individual gini elderly'!AA21</f>
        <v>-2.2989384000000057E-3</v>
      </c>
      <c r="AB21" s="4">
        <f>'2018 Individual gini elderly'!AB21-'2017 Individual gini elderly'!AB21</f>
        <v>-7.8164450000001162E-4</v>
      </c>
      <c r="AC21" s="4">
        <f>'2018 Individual gini elderly'!AC21-'2017 Individual gini elderly'!AC21</f>
        <v>-1.8125787000000115E-3</v>
      </c>
    </row>
    <row r="22" spans="1:29">
      <c r="A22" s="5">
        <f t="shared" si="1"/>
        <v>2019</v>
      </c>
      <c r="B22" s="4">
        <f>'2018 Individual gini elderly'!B22-'2017 Individual gini elderly'!B22</f>
        <v>-4.2568749999999378E-4</v>
      </c>
      <c r="C22" s="4">
        <f>'2018 Individual gini elderly'!C22-'2017 Individual gini elderly'!C22</f>
        <v>-1.032475300000002E-3</v>
      </c>
      <c r="D22" s="4">
        <f>'2018 Individual gini elderly'!D22-'2017 Individual gini elderly'!D22</f>
        <v>-6.5407350000001863E-4</v>
      </c>
      <c r="E22" s="4">
        <f>'2018 Individual gini elderly'!E22-'2017 Individual gini elderly'!E22</f>
        <v>-1.1422090999999579E-3</v>
      </c>
      <c r="F22" s="4">
        <f>'2018 Individual gini elderly'!F22-'2017 Individual gini elderly'!F22</f>
        <v>-4.2578290000000463E-4</v>
      </c>
      <c r="G22" s="4">
        <f>'2018 Individual gini elderly'!G22-'2017 Individual gini elderly'!G22</f>
        <v>-1.3495850999999948E-3</v>
      </c>
      <c r="H22" s="4">
        <f>'2018 Individual gini elderly'!H22-'2017 Individual gini elderly'!H22</f>
        <v>-6.551569999999618E-4</v>
      </c>
      <c r="I22" s="4">
        <f>'2018 Individual gini elderly'!I22-'2017 Individual gini elderly'!I22</f>
        <v>-1.1441417999999981E-3</v>
      </c>
      <c r="K22" s="5">
        <f t="shared" si="0"/>
        <v>2019</v>
      </c>
      <c r="L22" s="4">
        <f>'2018 Individual gini elderly'!L22-'2017 Individual gini elderly'!L22</f>
        <v>1.0103689000000027E-3</v>
      </c>
      <c r="M22" s="4">
        <f>'2018 Individual gini elderly'!M22-'2017 Individual gini elderly'!M22</f>
        <v>-2.3637389000000231E-3</v>
      </c>
      <c r="N22" s="4">
        <f>'2018 Individual gini elderly'!N22-'2017 Individual gini elderly'!N22</f>
        <v>-8.9486610000000244E-4</v>
      </c>
      <c r="O22" s="4">
        <f>'2018 Individual gini elderly'!O22-'2017 Individual gini elderly'!O22</f>
        <v>-2.0324738999999981E-3</v>
      </c>
      <c r="P22" s="4">
        <f>'2018 Individual gini elderly'!P22-'2017 Individual gini elderly'!P22</f>
        <v>9.9451089999996745E-4</v>
      </c>
      <c r="Q22" s="4">
        <f>'2018 Individual gini elderly'!Q22-'2017 Individual gini elderly'!Q22</f>
        <v>-2.3659469000000266E-3</v>
      </c>
      <c r="R22" s="4">
        <f>'2018 Individual gini elderly'!R22-'2017 Individual gini elderly'!R22</f>
        <v>-8.9633220000001623E-4</v>
      </c>
      <c r="S22" s="4">
        <f>'2018 Individual gini elderly'!S22-'2017 Individual gini elderly'!S22</f>
        <v>-2.0358750999999731E-3</v>
      </c>
      <c r="U22" s="5">
        <f t="shared" si="2"/>
        <v>2019</v>
      </c>
      <c r="V22" s="4">
        <f>'2018 Individual gini elderly'!V22-'2017 Individual gini elderly'!V22</f>
        <v>5.1767700000038275E-5</v>
      </c>
      <c r="W22" s="4">
        <f>'2018 Individual gini elderly'!W22-'2017 Individual gini elderly'!W22</f>
        <v>-2.3902568999999985E-3</v>
      </c>
      <c r="X22" s="4">
        <f>'2018 Individual gini elderly'!X22-'2017 Individual gini elderly'!X22</f>
        <v>-7.8724800000001816E-4</v>
      </c>
      <c r="Y22" s="4">
        <f>'2018 Individual gini elderly'!Y22-'2017 Individual gini elderly'!Y22</f>
        <v>-1.9521603999999582E-3</v>
      </c>
      <c r="Z22" s="4">
        <f>'2018 Individual gini elderly'!Z22-'2017 Individual gini elderly'!Z22</f>
        <v>5.1779400000007136E-5</v>
      </c>
      <c r="AA22" s="4">
        <f>'2018 Individual gini elderly'!AA22-'2017 Individual gini elderly'!AA22</f>
        <v>-2.3924509999999621E-3</v>
      </c>
      <c r="AB22" s="4">
        <f>'2018 Individual gini elderly'!AB22-'2017 Individual gini elderly'!AB22</f>
        <v>-7.885521000000062E-4</v>
      </c>
      <c r="AC22" s="4">
        <f>'2018 Individual gini elderly'!AC22-'2017 Individual gini elderly'!AC22</f>
        <v>-1.9554634999999765E-3</v>
      </c>
    </row>
    <row r="23" spans="1:29">
      <c r="A23" s="5">
        <f t="shared" si="1"/>
        <v>2019</v>
      </c>
      <c r="B23" s="4">
        <f>'2018 Individual gini elderly'!B23-'2017 Individual gini elderly'!B23</f>
        <v>-1.2851567999999647E-3</v>
      </c>
      <c r="C23" s="4">
        <f>'2018 Individual gini elderly'!C23-'2017 Individual gini elderly'!C23</f>
        <v>-1.0522084999999848E-3</v>
      </c>
      <c r="D23" s="4">
        <f>'2018 Individual gini elderly'!D23-'2017 Individual gini elderly'!D23</f>
        <v>-9.2737090000000189E-4</v>
      </c>
      <c r="E23" s="4">
        <f>'2018 Individual gini elderly'!E23-'2017 Individual gini elderly'!E23</f>
        <v>-1.2526010999999726E-3</v>
      </c>
      <c r="F23" s="4">
        <f>'2018 Individual gini elderly'!F23-'2017 Individual gini elderly'!F23</f>
        <v>-1.2854422999999948E-3</v>
      </c>
      <c r="G23" s="4">
        <f>'2018 Individual gini elderly'!G23-'2017 Individual gini elderly'!G23</f>
        <v>-1.365513599999979E-3</v>
      </c>
      <c r="H23" s="4">
        <f>'2018 Individual gini elderly'!H23-'2017 Individual gini elderly'!H23</f>
        <v>-9.2889019999997657E-4</v>
      </c>
      <c r="I23" s="4">
        <f>'2018 Individual gini elderly'!I23-'2017 Individual gini elderly'!I23</f>
        <v>-1.254653200000011E-3</v>
      </c>
      <c r="K23" s="5">
        <f t="shared" si="0"/>
        <v>2019</v>
      </c>
      <c r="L23" s="4">
        <f>'2018 Individual gini elderly'!L23-'2017 Individual gini elderly'!L23</f>
        <v>1.6509030000000369E-4</v>
      </c>
      <c r="M23" s="4">
        <f>'2018 Individual gini elderly'!M23-'2017 Individual gini elderly'!M23</f>
        <v>-2.2338068000000155E-3</v>
      </c>
      <c r="N23" s="4">
        <f>'2018 Individual gini elderly'!N23-'2017 Individual gini elderly'!N23</f>
        <v>-1.0208845999999938E-3</v>
      </c>
      <c r="O23" s="4">
        <f>'2018 Individual gini elderly'!O23-'2017 Individual gini elderly'!O23</f>
        <v>-1.9218303000000381E-3</v>
      </c>
      <c r="P23" s="4">
        <f>'2018 Individual gini elderly'!P23-'2017 Individual gini elderly'!P23</f>
        <v>2.133516000000224E-4</v>
      </c>
      <c r="Q23" s="4">
        <f>'2018 Individual gini elderly'!Q23-'2017 Individual gini elderly'!Q23</f>
        <v>-2.2477555000000038E-3</v>
      </c>
      <c r="R23" s="4">
        <f>'2018 Individual gini elderly'!R23-'2017 Individual gini elderly'!R23</f>
        <v>-1.0225401999999773E-3</v>
      </c>
      <c r="S23" s="4">
        <f>'2018 Individual gini elderly'!S23-'2017 Individual gini elderly'!S23</f>
        <v>-1.9250136999999778E-3</v>
      </c>
      <c r="U23" s="5">
        <f t="shared" si="2"/>
        <v>2019</v>
      </c>
      <c r="V23" s="4">
        <f>'2018 Individual gini elderly'!V23-'2017 Individual gini elderly'!V23</f>
        <v>-8.4304070000001952E-4</v>
      </c>
      <c r="W23" s="4">
        <f>'2018 Individual gini elderly'!W23-'2017 Individual gini elderly'!W23</f>
        <v>-2.3497634000000378E-3</v>
      </c>
      <c r="X23" s="4">
        <f>'2018 Individual gini elderly'!X23-'2017 Individual gini elderly'!X23</f>
        <v>-1.5342252000000167E-3</v>
      </c>
      <c r="Y23" s="4">
        <f>'2018 Individual gini elderly'!Y23-'2017 Individual gini elderly'!Y23</f>
        <v>-2.0113091999999777E-3</v>
      </c>
      <c r="Z23" s="4">
        <f>'2018 Individual gini elderly'!Z23-'2017 Individual gini elderly'!Z23</f>
        <v>-8.2715350000001076E-4</v>
      </c>
      <c r="AA23" s="4">
        <f>'2018 Individual gini elderly'!AA23-'2017 Individual gini elderly'!AA23</f>
        <v>-2.3519583999999649E-3</v>
      </c>
      <c r="AB23" s="4">
        <f>'2018 Individual gini elderly'!AB23-'2017 Individual gini elderly'!AB23</f>
        <v>-1.5367386999999844E-3</v>
      </c>
      <c r="AC23" s="4">
        <f>'2018 Individual gini elderly'!AC23-'2017 Individual gini elderly'!AC23</f>
        <v>-2.014674900000013E-3</v>
      </c>
    </row>
    <row r="24" spans="1:29">
      <c r="A24" s="5">
        <f t="shared" si="1"/>
        <v>2019</v>
      </c>
      <c r="B24" s="4">
        <f>'2018 Individual gini elderly'!B24-'2017 Individual gini elderly'!B24</f>
        <v>-4.5187979999999905E-4</v>
      </c>
      <c r="C24" s="4">
        <f>'2018 Individual gini elderly'!C24-'2017 Individual gini elderly'!C24</f>
        <v>-9.6737969999999285E-4</v>
      </c>
      <c r="D24" s="4">
        <f>'2018 Individual gini elderly'!D24-'2017 Individual gini elderly'!D24</f>
        <v>-4.6857270000000284E-4</v>
      </c>
      <c r="E24" s="4">
        <f>'2018 Individual gini elderly'!E24-'2017 Individual gini elderly'!E24</f>
        <v>-1.1331690999999977E-3</v>
      </c>
      <c r="F24" s="4">
        <f>'2018 Individual gini elderly'!F24-'2017 Individual gini elderly'!F24</f>
        <v>-4.5328599999999719E-4</v>
      </c>
      <c r="G24" s="4">
        <f>'2018 Individual gini elderly'!G24-'2017 Individual gini elderly'!G24</f>
        <v>-1.2840466999999856E-3</v>
      </c>
      <c r="H24" s="4">
        <f>'2018 Individual gini elderly'!H24-'2017 Individual gini elderly'!H24</f>
        <v>-4.6933250000003035E-4</v>
      </c>
      <c r="I24" s="4">
        <f>'2018 Individual gini elderly'!I24-'2017 Individual gini elderly'!I24</f>
        <v>-1.1350066999999964E-3</v>
      </c>
      <c r="K24" s="5">
        <f t="shared" si="0"/>
        <v>2020</v>
      </c>
      <c r="L24" s="4">
        <f>'2018 Individual gini elderly'!L24-'2017 Individual gini elderly'!L24</f>
        <v>-2.5119963999999939E-3</v>
      </c>
      <c r="M24" s="4">
        <f>'2018 Individual gini elderly'!M24-'2017 Individual gini elderly'!M24</f>
        <v>-1.7221449E-3</v>
      </c>
      <c r="N24" s="4">
        <f>'2018 Individual gini elderly'!N24-'2017 Individual gini elderly'!N24</f>
        <v>-1.4105789999999674E-3</v>
      </c>
      <c r="O24" s="4">
        <f>'2018 Individual gini elderly'!O24-'2017 Individual gini elderly'!O24</f>
        <v>-1.1696489999999948E-3</v>
      </c>
      <c r="P24" s="4">
        <f>'2018 Individual gini elderly'!P24-'2017 Individual gini elderly'!P24</f>
        <v>-2.4513503999999964E-3</v>
      </c>
      <c r="Q24" s="4">
        <f>'2018 Individual gini elderly'!Q24-'2017 Individual gini elderly'!Q24</f>
        <v>-1.6804783000000101E-3</v>
      </c>
      <c r="R24" s="4">
        <f>'2018 Individual gini elderly'!R24-'2017 Individual gini elderly'!R24</f>
        <v>-1.3708478999999718E-3</v>
      </c>
      <c r="S24" s="4">
        <f>'2018 Individual gini elderly'!S24-'2017 Individual gini elderly'!S24</f>
        <v>-1.1717082000000101E-3</v>
      </c>
      <c r="U24" s="5">
        <f t="shared" si="2"/>
        <v>2019</v>
      </c>
      <c r="V24" s="4">
        <f>'2018 Individual gini elderly'!V24-'2017 Individual gini elderly'!V24</f>
        <v>6.383234000000293E-4</v>
      </c>
      <c r="W24" s="4">
        <f>'2018 Individual gini elderly'!W24-'2017 Individual gini elderly'!W24</f>
        <v>-2.236866000000004E-3</v>
      </c>
      <c r="X24" s="4">
        <f>'2018 Individual gini elderly'!X24-'2017 Individual gini elderly'!X24</f>
        <v>-8.5588149999998864E-4</v>
      </c>
      <c r="Y24" s="4">
        <f>'2018 Individual gini elderly'!Y24-'2017 Individual gini elderly'!Y24</f>
        <v>-1.9199529000000215E-3</v>
      </c>
      <c r="Z24" s="4">
        <f>'2018 Individual gini elderly'!Z24-'2017 Individual gini elderly'!Z24</f>
        <v>6.7606199999997729E-4</v>
      </c>
      <c r="AA24" s="4">
        <f>'2018 Individual gini elderly'!AA24-'2017 Individual gini elderly'!AA24</f>
        <v>-2.2508338999999711E-3</v>
      </c>
      <c r="AB24" s="4">
        <f>'2018 Individual gini elderly'!AB24-'2017 Individual gini elderly'!AB24</f>
        <v>-8.5726959999998797E-4</v>
      </c>
      <c r="AC24" s="4">
        <f>'2018 Individual gini elderly'!AC24-'2017 Individual gini elderly'!AC24</f>
        <v>-1.9231331999999823E-3</v>
      </c>
    </row>
    <row r="25" spans="1:29">
      <c r="A25" s="5">
        <f t="shared" si="1"/>
        <v>2020</v>
      </c>
      <c r="B25" s="4">
        <f>'2018 Individual gini elderly'!B25-'2017 Individual gini elderly'!B25</f>
        <v>-1.9546686000000424E-3</v>
      </c>
      <c r="C25" s="4">
        <f>'2018 Individual gini elderly'!C25-'2017 Individual gini elderly'!C25</f>
        <v>-7.266676000000083E-4</v>
      </c>
      <c r="D25" s="4">
        <f>'2018 Individual gini elderly'!D25-'2017 Individual gini elderly'!D25</f>
        <v>-1.8125605000000045E-3</v>
      </c>
      <c r="E25" s="4">
        <f>'2018 Individual gini elderly'!E25-'2017 Individual gini elderly'!E25</f>
        <v>-4.4907430000001858E-4</v>
      </c>
      <c r="F25" s="4">
        <f>'2018 Individual gini elderly'!F25-'2017 Individual gini elderly'!F25</f>
        <v>-2.0386654999999809E-3</v>
      </c>
      <c r="G25" s="4">
        <f>'2018 Individual gini elderly'!G25-'2017 Individual gini elderly'!G25</f>
        <v>-6.7405839999995498E-4</v>
      </c>
      <c r="H25" s="4">
        <f>'2018 Individual gini elderly'!H25-'2017 Individual gini elderly'!H25</f>
        <v>-1.7734168999999911E-3</v>
      </c>
      <c r="I25" s="4">
        <f>'2018 Individual gini elderly'!I25-'2017 Individual gini elderly'!I25</f>
        <v>-4.4984939999997975E-4</v>
      </c>
      <c r="K25" s="5">
        <f t="shared" si="0"/>
        <v>2020</v>
      </c>
      <c r="L25" s="4">
        <f>'2018 Individual gini elderly'!L25-'2017 Individual gini elderly'!L25</f>
        <v>2.8183818999999999E-3</v>
      </c>
      <c r="M25" s="4">
        <f>'2018 Individual gini elderly'!M25-'2017 Individual gini elderly'!M25</f>
        <v>-1.633335899999977E-3</v>
      </c>
      <c r="N25" s="4">
        <f>'2018 Individual gini elderly'!N25-'2017 Individual gini elderly'!N25</f>
        <v>9.5770230000002954E-4</v>
      </c>
      <c r="O25" s="4">
        <f>'2018 Individual gini elderly'!O25-'2017 Individual gini elderly'!O25</f>
        <v>-1.0934658000000264E-3</v>
      </c>
      <c r="P25" s="4">
        <f>'2018 Individual gini elderly'!P25-'2017 Individual gini elderly'!P25</f>
        <v>3.3618539999999975E-3</v>
      </c>
      <c r="Q25" s="4">
        <f>'2018 Individual gini elderly'!Q25-'2017 Individual gini elderly'!Q25</f>
        <v>-1.1285576000000241E-3</v>
      </c>
      <c r="R25" s="4">
        <f>'2018 Individual gini elderly'!R25-'2017 Individual gini elderly'!R25</f>
        <v>8.7675790000002474E-4</v>
      </c>
      <c r="S25" s="4">
        <f>'2018 Individual gini elderly'!S25-'2017 Individual gini elderly'!S25</f>
        <v>-1.0716285999999853E-3</v>
      </c>
      <c r="U25" s="5">
        <f t="shared" si="2"/>
        <v>2020</v>
      </c>
      <c r="V25" s="4">
        <f>'2018 Individual gini elderly'!V25-'2017 Individual gini elderly'!V25</f>
        <v>-1.4413658000000384E-3</v>
      </c>
      <c r="W25" s="4">
        <f>'2018 Individual gini elderly'!W25-'2017 Individual gini elderly'!W25</f>
        <v>-1.4899923000000204E-3</v>
      </c>
      <c r="X25" s="4">
        <f>'2018 Individual gini elderly'!X25-'2017 Individual gini elderly'!X25</f>
        <v>-1.1534394000000114E-3</v>
      </c>
      <c r="Y25" s="4">
        <f>'2018 Individual gini elderly'!Y25-'2017 Individual gini elderly'!Y25</f>
        <v>-1.129510999999972E-3</v>
      </c>
      <c r="Z25" s="4">
        <f>'2018 Individual gini elderly'!Z25-'2017 Individual gini elderly'!Z25</f>
        <v>-1.3979887000000191E-3</v>
      </c>
      <c r="AA25" s="4">
        <f>'2018 Individual gini elderly'!AA25-'2017 Individual gini elderly'!AA25</f>
        <v>-1.7336641999999847E-3</v>
      </c>
      <c r="AB25" s="4">
        <f>'2018 Individual gini elderly'!AB25-'2017 Individual gini elderly'!AB25</f>
        <v>-1.1133225000000135E-3</v>
      </c>
      <c r="AC25" s="4">
        <f>'2018 Individual gini elderly'!AC25-'2017 Individual gini elderly'!AC25</f>
        <v>-1.1314995000000216E-3</v>
      </c>
    </row>
    <row r="26" spans="1:29">
      <c r="A26" s="5">
        <f t="shared" si="1"/>
        <v>2020</v>
      </c>
      <c r="B26" s="4">
        <f>'2018 Individual gini elderly'!B26-'2017 Individual gini elderly'!B26</f>
        <v>2.1521498999999555E-3</v>
      </c>
      <c r="C26" s="4">
        <f>'2018 Individual gini elderly'!C26-'2017 Individual gini elderly'!C26</f>
        <v>-6.6446129999997439E-4</v>
      </c>
      <c r="D26" s="4">
        <f>'2018 Individual gini elderly'!D26-'2017 Individual gini elderly'!D26</f>
        <v>-4.3463380000002827E-4</v>
      </c>
      <c r="E26" s="4">
        <f>'2018 Individual gini elderly'!E26-'2017 Individual gini elderly'!E26</f>
        <v>-4.2505209999998961E-4</v>
      </c>
      <c r="F26" s="4">
        <f>'2018 Individual gini elderly'!F26-'2017 Individual gini elderly'!F26</f>
        <v>2.337099499999995E-3</v>
      </c>
      <c r="G26" s="4">
        <f>'2018 Individual gini elderly'!G26-'2017 Individual gini elderly'!G26</f>
        <v>-4.7427029999996817E-4</v>
      </c>
      <c r="H26" s="4">
        <f>'2018 Individual gini elderly'!H26-'2017 Individual gini elderly'!H26</f>
        <v>-5.3582220000003566E-4</v>
      </c>
      <c r="I26" s="4">
        <f>'2018 Individual gini elderly'!I26-'2017 Individual gini elderly'!I26</f>
        <v>-4.0202979999998112E-4</v>
      </c>
      <c r="K26" s="5">
        <f t="shared" si="0"/>
        <v>2020</v>
      </c>
      <c r="L26" s="4">
        <f>'2018 Individual gini elderly'!L26-'2017 Individual gini elderly'!L26</f>
        <v>3.865479000000005E-3</v>
      </c>
      <c r="M26" s="4">
        <f>'2018 Individual gini elderly'!M26-'2017 Individual gini elderly'!M26</f>
        <v>-1.937739599999988E-3</v>
      </c>
      <c r="N26" s="4">
        <f>'2018 Individual gini elderly'!N26-'2017 Individual gini elderly'!N26</f>
        <v>4.2600865999999904E-3</v>
      </c>
      <c r="O26" s="4">
        <f>'2018 Individual gini elderly'!O26-'2017 Individual gini elderly'!O26</f>
        <v>-1.295094699999999E-3</v>
      </c>
      <c r="P26" s="4">
        <f>'2018 Individual gini elderly'!P26-'2017 Individual gini elderly'!P26</f>
        <v>3.8852481000000161E-3</v>
      </c>
      <c r="Q26" s="4">
        <f>'2018 Individual gini elderly'!Q26-'2017 Individual gini elderly'!Q26</f>
        <v>-1.8503994000000357E-3</v>
      </c>
      <c r="R26" s="4">
        <f>'2018 Individual gini elderly'!R26-'2017 Individual gini elderly'!R26</f>
        <v>4.359928600000007E-3</v>
      </c>
      <c r="S26" s="4">
        <f>'2018 Individual gini elderly'!S26-'2017 Individual gini elderly'!S26</f>
        <v>-1.2483750000000238E-3</v>
      </c>
      <c r="U26" s="5">
        <f t="shared" si="2"/>
        <v>2020</v>
      </c>
      <c r="V26" s="4">
        <f>'2018 Individual gini elderly'!V26-'2017 Individual gini elderly'!V26</f>
        <v>2.5793772000000104E-3</v>
      </c>
      <c r="W26" s="4">
        <f>'2018 Individual gini elderly'!W26-'2017 Individual gini elderly'!W26</f>
        <v>-1.375260999999961E-3</v>
      </c>
      <c r="X26" s="4">
        <f>'2018 Individual gini elderly'!X26-'2017 Individual gini elderly'!X26</f>
        <v>8.128419999999803E-4</v>
      </c>
      <c r="Y26" s="4">
        <f>'2018 Individual gini elderly'!Y26-'2017 Individual gini elderly'!Y26</f>
        <v>-1.067576899999978E-3</v>
      </c>
      <c r="Z26" s="4">
        <f>'2018 Individual gini elderly'!Z26-'2017 Individual gini elderly'!Z26</f>
        <v>3.1696102000000059E-3</v>
      </c>
      <c r="AA26" s="4">
        <f>'2018 Individual gini elderly'!AA26-'2017 Individual gini elderly'!AA26</f>
        <v>-1.181166099999964E-3</v>
      </c>
      <c r="AB26" s="4">
        <f>'2018 Individual gini elderly'!AB26-'2017 Individual gini elderly'!AB26</f>
        <v>7.3174749999999067E-4</v>
      </c>
      <c r="AC26" s="4">
        <f>'2018 Individual gini elderly'!AC26-'2017 Individual gini elderly'!AC26</f>
        <v>-1.0456957000000155E-3</v>
      </c>
    </row>
    <row r="27" spans="1:29">
      <c r="A27" s="5">
        <f t="shared" si="1"/>
        <v>2020</v>
      </c>
      <c r="B27" s="4">
        <f>'2018 Individual gini elderly'!B27-'2017 Individual gini elderly'!B27</f>
        <v>3.3312011000000141E-3</v>
      </c>
      <c r="C27" s="4">
        <f>'2018 Individual gini elderly'!C27-'2017 Individual gini elderly'!C27</f>
        <v>-1.0541967999999624E-3</v>
      </c>
      <c r="D27" s="4">
        <f>'2018 Individual gini elderly'!D27-'2017 Individual gini elderly'!D27</f>
        <v>2.9244956999999738E-3</v>
      </c>
      <c r="E27" s="4">
        <f>'2018 Individual gini elderly'!E27-'2017 Individual gini elderly'!E27</f>
        <v>-6.6616609999997634E-4</v>
      </c>
      <c r="F27" s="4">
        <f>'2018 Individual gini elderly'!F27-'2017 Individual gini elderly'!F27</f>
        <v>3.2477907000000306E-3</v>
      </c>
      <c r="G27" s="4">
        <f>'2018 Individual gini elderly'!G27-'2017 Individual gini elderly'!G27</f>
        <v>-8.741197999999617E-4</v>
      </c>
      <c r="H27" s="4">
        <f>'2018 Individual gini elderly'!H27-'2017 Individual gini elderly'!H27</f>
        <v>2.9552466999999694E-3</v>
      </c>
      <c r="I27" s="4">
        <f>'2018 Individual gini elderly'!I27-'2017 Individual gini elderly'!I27</f>
        <v>-6.4270799999999184E-4</v>
      </c>
      <c r="K27" s="5">
        <f t="shared" si="0"/>
        <v>2020</v>
      </c>
      <c r="L27" s="4">
        <f>'2018 Individual gini elderly'!L27-'2017 Individual gini elderly'!L27</f>
        <v>-2.6149488000000165E-3</v>
      </c>
      <c r="M27" s="4">
        <f>'2018 Individual gini elderly'!M27-'2017 Individual gini elderly'!M27</f>
        <v>-2.6004298000000259E-3</v>
      </c>
      <c r="N27" s="4">
        <f>'2018 Individual gini elderly'!N27-'2017 Individual gini elderly'!N27</f>
        <v>-1.9757441999999625E-3</v>
      </c>
      <c r="O27" s="4">
        <f>'2018 Individual gini elderly'!O27-'2017 Individual gini elderly'!O27</f>
        <v>-1.8240934000000042E-3</v>
      </c>
      <c r="P27" s="4">
        <f>'2018 Individual gini elderly'!P27-'2017 Individual gini elderly'!P27</f>
        <v>-2.1380717000000216E-3</v>
      </c>
      <c r="Q27" s="4">
        <f>'2018 Individual gini elderly'!Q27-'2017 Individual gini elderly'!Q27</f>
        <v>-2.3081748000000069E-3</v>
      </c>
      <c r="R27" s="4">
        <f>'2018 Individual gini elderly'!R27-'2017 Individual gini elderly'!R27</f>
        <v>-1.9871303999999812E-3</v>
      </c>
      <c r="S27" s="4">
        <f>'2018 Individual gini elderly'!S27-'2017 Individual gini elderly'!S27</f>
        <v>-1.7666720000000247E-3</v>
      </c>
      <c r="U27" s="5">
        <f t="shared" si="2"/>
        <v>2020</v>
      </c>
      <c r="V27" s="4">
        <f>'2018 Individual gini elderly'!V27-'2017 Individual gini elderly'!V27</f>
        <v>-4.0408510000000675E-4</v>
      </c>
      <c r="W27" s="4">
        <f>'2018 Individual gini elderly'!W27-'2017 Individual gini elderly'!W27</f>
        <v>-1.5599011999999912E-3</v>
      </c>
      <c r="X27" s="4">
        <f>'2018 Individual gini elderly'!X27-'2017 Individual gini elderly'!X27</f>
        <v>-2.7696069999999517E-4</v>
      </c>
      <c r="Y27" s="4">
        <f>'2018 Individual gini elderly'!Y27-'2017 Individual gini elderly'!Y27</f>
        <v>-1.2249644999999809E-3</v>
      </c>
      <c r="Z27" s="4">
        <f>'2018 Individual gini elderly'!Z27-'2017 Individual gini elderly'!Z27</f>
        <v>-6.2582719999998426E-4</v>
      </c>
      <c r="AA27" s="4">
        <f>'2018 Individual gini elderly'!AA27-'2017 Individual gini elderly'!AA27</f>
        <v>-1.7719958000000369E-3</v>
      </c>
      <c r="AB27" s="4">
        <f>'2018 Individual gini elderly'!AB27-'2017 Individual gini elderly'!AB27</f>
        <v>-1.7189780000004262E-4</v>
      </c>
      <c r="AC27" s="4">
        <f>'2018 Individual gini elderly'!AC27-'2017 Individual gini elderly'!AC27</f>
        <v>-1.2028277000000198E-3</v>
      </c>
    </row>
    <row r="28" spans="1:29">
      <c r="A28" s="5">
        <f t="shared" si="1"/>
        <v>2020</v>
      </c>
      <c r="B28" s="4">
        <f>'2018 Individual gini elderly'!B28-'2017 Individual gini elderly'!B28</f>
        <v>-2.9740810000000173E-3</v>
      </c>
      <c r="C28" s="4">
        <f>'2018 Individual gini elderly'!C28-'2017 Individual gini elderly'!C28</f>
        <v>-1.793615500000012E-3</v>
      </c>
      <c r="D28" s="4">
        <f>'2018 Individual gini elderly'!D28-'2017 Individual gini elderly'!D28</f>
        <v>-2.0852705000000138E-3</v>
      </c>
      <c r="E28" s="4">
        <f>'2018 Individual gini elderly'!E28-'2017 Individual gini elderly'!E28</f>
        <v>-1.2222652000000167E-3</v>
      </c>
      <c r="F28" s="4">
        <f>'2018 Individual gini elderly'!F28-'2017 Individual gini elderly'!F28</f>
        <v>-2.4765572000000069E-3</v>
      </c>
      <c r="G28" s="4">
        <f>'2018 Individual gini elderly'!G28-'2017 Individual gini elderly'!G28</f>
        <v>-1.5627771000000235E-3</v>
      </c>
      <c r="H28" s="4">
        <f>'2018 Individual gini elderly'!H28-'2017 Individual gini elderly'!H28</f>
        <v>-2.0553120999999841E-3</v>
      </c>
      <c r="I28" s="4">
        <f>'2018 Individual gini elderly'!I28-'2017 Individual gini elderly'!I28</f>
        <v>-1.1880920999999822E-3</v>
      </c>
      <c r="K28" s="5">
        <f t="shared" si="0"/>
        <v>2021</v>
      </c>
      <c r="L28" s="4">
        <f>'2018 Individual gini elderly'!L28-'2017 Individual gini elderly'!L28</f>
        <v>1.6524531000000064E-3</v>
      </c>
      <c r="M28" s="4">
        <f>'2018 Individual gini elderly'!M28-'2017 Individual gini elderly'!M28</f>
        <v>-2.7194971000000234E-3</v>
      </c>
      <c r="N28" s="4">
        <f>'2018 Individual gini elderly'!N28-'2017 Individual gini elderly'!N28</f>
        <v>1.6382099999999733E-3</v>
      </c>
      <c r="O28" s="4">
        <f>'2018 Individual gini elderly'!O28-'2017 Individual gini elderly'!O28</f>
        <v>-2.4870129000000296E-3</v>
      </c>
      <c r="P28" s="4">
        <f>'2018 Individual gini elderly'!P28-'2017 Individual gini elderly'!P28</f>
        <v>1.4625611999999899E-3</v>
      </c>
      <c r="Q28" s="4">
        <f>'2018 Individual gini elderly'!Q28-'2017 Individual gini elderly'!Q28</f>
        <v>-2.7866690000000194E-3</v>
      </c>
      <c r="R28" s="4">
        <f>'2018 Individual gini elderly'!R28-'2017 Individual gini elderly'!R28</f>
        <v>1.5511896000000025E-3</v>
      </c>
      <c r="S28" s="4">
        <f>'2018 Individual gini elderly'!S28-'2017 Individual gini elderly'!S28</f>
        <v>-2.4313543000000215E-3</v>
      </c>
      <c r="U28" s="5">
        <f t="shared" si="2"/>
        <v>2020</v>
      </c>
      <c r="V28" s="4">
        <f>'2018 Individual gini elderly'!V28-'2017 Individual gini elderly'!V28</f>
        <v>2.8861850000000411E-4</v>
      </c>
      <c r="W28" s="4">
        <f>'2018 Individual gini elderly'!W28-'2017 Individual gini elderly'!W28</f>
        <v>-1.9133007999999618E-3</v>
      </c>
      <c r="X28" s="4">
        <f>'2018 Individual gini elderly'!X28-'2017 Individual gini elderly'!X28</f>
        <v>-2.0934959999996394E-4</v>
      </c>
      <c r="Y28" s="4">
        <f>'2018 Individual gini elderly'!Y28-'2017 Individual gini elderly'!Y28</f>
        <v>-1.1659580000000225E-3</v>
      </c>
      <c r="Z28" s="4">
        <f>'2018 Individual gini elderly'!Z28-'2017 Individual gini elderly'!Z28</f>
        <v>5.1475500000003338E-4</v>
      </c>
      <c r="AA28" s="4">
        <f>'2018 Individual gini elderly'!AA28-'2017 Individual gini elderly'!AA28</f>
        <v>-2.2433678999999596E-3</v>
      </c>
      <c r="AB28" s="4">
        <f>'2018 Individual gini elderly'!AB28-'2017 Individual gini elderly'!AB28</f>
        <v>-6.2031630000003446E-4</v>
      </c>
      <c r="AC28" s="4">
        <f>'2018 Individual gini elderly'!AC28-'2017 Individual gini elderly'!AC28</f>
        <v>-1.2337356000000077E-3</v>
      </c>
    </row>
    <row r="29" spans="1:29">
      <c r="A29" s="5">
        <f t="shared" si="1"/>
        <v>2021</v>
      </c>
      <c r="B29" s="4">
        <f>'2018 Individual gini elderly'!B29-'2017 Individual gini elderly'!B29</f>
        <v>-3.0736757000000003E-3</v>
      </c>
      <c r="C29" s="4">
        <f>'2018 Individual gini elderly'!C29-'2017 Individual gini elderly'!C29</f>
        <v>-1.6316187000000038E-3</v>
      </c>
      <c r="D29" s="4">
        <f>'2018 Individual gini elderly'!D29-'2017 Individual gini elderly'!D29</f>
        <v>-4.1057627000000152E-3</v>
      </c>
      <c r="E29" s="4">
        <f>'2018 Individual gini elderly'!E29-'2017 Individual gini elderly'!E29</f>
        <v>-1.5966698999999585E-3</v>
      </c>
      <c r="F29" s="4">
        <f>'2018 Individual gini elderly'!F29-'2017 Individual gini elderly'!F29</f>
        <v>-2.9361650999999989E-3</v>
      </c>
      <c r="G29" s="4">
        <f>'2018 Individual gini elderly'!G29-'2017 Individual gini elderly'!G29</f>
        <v>-1.8241964000000332E-3</v>
      </c>
      <c r="H29" s="4">
        <f>'2018 Individual gini elderly'!H29-'2017 Individual gini elderly'!H29</f>
        <v>-4.2054181000000246E-3</v>
      </c>
      <c r="I29" s="4">
        <f>'2018 Individual gini elderly'!I29-'2017 Individual gini elderly'!I29</f>
        <v>-1.5633546000000109E-3</v>
      </c>
      <c r="K29" s="5">
        <f t="shared" si="0"/>
        <v>2021</v>
      </c>
      <c r="L29" s="4">
        <f>'2018 Individual gini elderly'!L29-'2017 Individual gini elderly'!L29</f>
        <v>-7.6010879999999226E-4</v>
      </c>
      <c r="M29" s="4">
        <f>'2018 Individual gini elderly'!M29-'2017 Individual gini elderly'!M29</f>
        <v>-2.7679776999999794E-3</v>
      </c>
      <c r="N29" s="4">
        <f>'2018 Individual gini elderly'!N29-'2017 Individual gini elderly'!N29</f>
        <v>-8.2142969999998705E-4</v>
      </c>
      <c r="O29" s="4">
        <f>'2018 Individual gini elderly'!O29-'2017 Individual gini elderly'!O29</f>
        <v>-2.0077847000000149E-3</v>
      </c>
      <c r="P29" s="4">
        <f>'2018 Individual gini elderly'!P29-'2017 Individual gini elderly'!P29</f>
        <v>-7.2365500000004523E-5</v>
      </c>
      <c r="Q29" s="4">
        <f>'2018 Individual gini elderly'!Q29-'2017 Individual gini elderly'!Q29</f>
        <v>-2.0276964000000008E-3</v>
      </c>
      <c r="R29" s="4">
        <f>'2018 Individual gini elderly'!R29-'2017 Individual gini elderly'!R29</f>
        <v>-1.2492873000000126E-3</v>
      </c>
      <c r="S29" s="4">
        <f>'2018 Individual gini elderly'!S29-'2017 Individual gini elderly'!S29</f>
        <v>-1.9607786999999988E-3</v>
      </c>
      <c r="U29" s="5">
        <f t="shared" si="2"/>
        <v>2021</v>
      </c>
      <c r="V29" s="4">
        <f>'2018 Individual gini elderly'!V29-'2017 Individual gini elderly'!V29</f>
        <v>1.1540749000000239E-3</v>
      </c>
      <c r="W29" s="4">
        <f>'2018 Individual gini elderly'!W29-'2017 Individual gini elderly'!W29</f>
        <v>-1.7813721000000116E-3</v>
      </c>
      <c r="X29" s="4">
        <f>'2018 Individual gini elderly'!X29-'2017 Individual gini elderly'!X29</f>
        <v>1.2233079999999785E-3</v>
      </c>
      <c r="Y29" s="4">
        <f>'2018 Individual gini elderly'!Y29-'2017 Individual gini elderly'!Y29</f>
        <v>-1.1053014999999888E-3</v>
      </c>
      <c r="Z29" s="4">
        <f>'2018 Individual gini elderly'!Z29-'2017 Individual gini elderly'!Z29</f>
        <v>1.024354499999991E-3</v>
      </c>
      <c r="AA29" s="4">
        <f>'2018 Individual gini elderly'!AA29-'2017 Individual gini elderly'!AA29</f>
        <v>-2.1408096999999682E-3</v>
      </c>
      <c r="AB29" s="4">
        <f>'2018 Individual gini elderly'!AB29-'2017 Individual gini elderly'!AB29</f>
        <v>1.5586894999999878E-3</v>
      </c>
      <c r="AC29" s="4">
        <f>'2018 Individual gini elderly'!AC29-'2017 Individual gini elderly'!AC29</f>
        <v>-1.1700568000000411E-3</v>
      </c>
    </row>
    <row r="30" spans="1:29">
      <c r="A30" s="5">
        <f t="shared" si="1"/>
        <v>2021</v>
      </c>
      <c r="B30" s="4">
        <f>'2018 Individual gini elderly'!B30-'2017 Individual gini elderly'!B30</f>
        <v>-1.7784650000000068E-3</v>
      </c>
      <c r="C30" s="4">
        <f>'2018 Individual gini elderly'!C30-'2017 Individual gini elderly'!C30</f>
        <v>-2.673389199999987E-3</v>
      </c>
      <c r="D30" s="4">
        <f>'2018 Individual gini elderly'!D30-'2017 Individual gini elderly'!D30</f>
        <v>-2.0229712000000011E-3</v>
      </c>
      <c r="E30" s="4">
        <f>'2018 Individual gini elderly'!E30-'2017 Individual gini elderly'!E30</f>
        <v>-1.8761622000000311E-3</v>
      </c>
      <c r="F30" s="4">
        <f>'2018 Individual gini elderly'!F30-'2017 Individual gini elderly'!F30</f>
        <v>-1.5491642000000083E-3</v>
      </c>
      <c r="G30" s="4">
        <f>'2018 Individual gini elderly'!G30-'2017 Individual gini elderly'!G30</f>
        <v>-2.7840147000000037E-3</v>
      </c>
      <c r="H30" s="4">
        <f>'2018 Individual gini elderly'!H30-'2017 Individual gini elderly'!H30</f>
        <v>-1.9665940999999965E-3</v>
      </c>
      <c r="I30" s="4">
        <f>'2018 Individual gini elderly'!I30-'2017 Individual gini elderly'!I30</f>
        <v>-1.8142875000000114E-3</v>
      </c>
      <c r="K30" s="5">
        <f t="shared" si="0"/>
        <v>2021</v>
      </c>
      <c r="L30" s="4">
        <f>'2018 Individual gini elderly'!L30-'2017 Individual gini elderly'!L30</f>
        <v>4.3556479999995457E-4</v>
      </c>
      <c r="M30" s="4">
        <f>'2018 Individual gini elderly'!M30-'2017 Individual gini elderly'!M30</f>
        <v>-3.2880486000000375E-3</v>
      </c>
      <c r="N30" s="4">
        <f>'2018 Individual gini elderly'!N30-'2017 Individual gini elderly'!N30</f>
        <v>2.4378500000000192E-3</v>
      </c>
      <c r="O30" s="4">
        <f>'2018 Individual gini elderly'!O30-'2017 Individual gini elderly'!O30</f>
        <v>-2.3840075999999599E-3</v>
      </c>
      <c r="P30" s="4">
        <f>'2018 Individual gini elderly'!P30-'2017 Individual gini elderly'!P30</f>
        <v>4.3877410000003891E-4</v>
      </c>
      <c r="Q30" s="4">
        <f>'2018 Individual gini elderly'!Q30-'2017 Individual gini elderly'!Q30</f>
        <v>-2.6894869999999904E-3</v>
      </c>
      <c r="R30" s="4">
        <f>'2018 Individual gini elderly'!R30-'2017 Individual gini elderly'!R30</f>
        <v>2.451380000000003E-3</v>
      </c>
      <c r="S30" s="4">
        <f>'2018 Individual gini elderly'!S30-'2017 Individual gini elderly'!S30</f>
        <v>-2.3345020999999688E-3</v>
      </c>
      <c r="U30" s="5">
        <f t="shared" si="2"/>
        <v>2021</v>
      </c>
      <c r="V30" s="4">
        <f>'2018 Individual gini elderly'!V30-'2017 Individual gini elderly'!V30</f>
        <v>-8.3994180000002139E-4</v>
      </c>
      <c r="W30" s="4">
        <f>'2018 Individual gini elderly'!W30-'2017 Individual gini elderly'!W30</f>
        <v>-1.5604744000000115E-3</v>
      </c>
      <c r="X30" s="4">
        <f>'2018 Individual gini elderly'!X30-'2017 Individual gini elderly'!X30</f>
        <v>8.7656319999995791E-4</v>
      </c>
      <c r="Y30" s="4">
        <f>'2018 Individual gini elderly'!Y30-'2017 Individual gini elderly'!Y30</f>
        <v>-9.2003429999998332E-4</v>
      </c>
      <c r="Z30" s="4">
        <f>'2018 Individual gini elderly'!Z30-'2017 Individual gini elderly'!Z30</f>
        <v>-2.798218000000241E-4</v>
      </c>
      <c r="AA30" s="4">
        <f>'2018 Individual gini elderly'!AA30-'2017 Individual gini elderly'!AA30</f>
        <v>-8.6654210000003395E-4</v>
      </c>
      <c r="AB30" s="4">
        <f>'2018 Individual gini elderly'!AB30-'2017 Individual gini elderly'!AB30</f>
        <v>1.2694631999999872E-3</v>
      </c>
      <c r="AC30" s="4">
        <f>'2018 Individual gini elderly'!AC30-'2017 Individual gini elderly'!AC30</f>
        <v>-8.7725819999995291E-4</v>
      </c>
    </row>
    <row r="31" spans="1:29">
      <c r="A31" s="5">
        <f t="shared" si="1"/>
        <v>2021</v>
      </c>
      <c r="B31" s="4">
        <f>'2018 Individual gini elderly'!B31-'2017 Individual gini elderly'!B31</f>
        <v>-6.4306100000000033E-4</v>
      </c>
      <c r="C31" s="4">
        <f>'2018 Individual gini elderly'!C31-'2017 Individual gini elderly'!C31</f>
        <v>-2.0849963999999832E-3</v>
      </c>
      <c r="D31" s="4">
        <f>'2018 Individual gini elderly'!D31-'2017 Individual gini elderly'!D31</f>
        <v>-4.3113470000000209E-4</v>
      </c>
      <c r="E31" s="4">
        <f>'2018 Individual gini elderly'!E31-'2017 Individual gini elderly'!E31</f>
        <v>-8.6844480000003443E-4</v>
      </c>
      <c r="F31" s="4">
        <f>'2018 Individual gini elderly'!F31-'2017 Individual gini elderly'!F31</f>
        <v>-6.0234900000000202E-4</v>
      </c>
      <c r="G31" s="4">
        <f>'2018 Individual gini elderly'!G31-'2017 Individual gini elderly'!G31</f>
        <v>-1.5544496999999602E-3</v>
      </c>
      <c r="H31" s="4">
        <f>'2018 Individual gini elderly'!H31-'2017 Individual gini elderly'!H31</f>
        <v>-1.8235730000004668E-4</v>
      </c>
      <c r="I31" s="4">
        <f>'2018 Individual gini elderly'!I31-'2017 Individual gini elderly'!I31</f>
        <v>-6.2424199999999708E-4</v>
      </c>
      <c r="K31" s="5">
        <f t="shared" si="0"/>
        <v>2021</v>
      </c>
      <c r="L31" s="4">
        <f>'2018 Individual gini elderly'!L31-'2017 Individual gini elderly'!L31</f>
        <v>-1.7870459999996813E-4</v>
      </c>
      <c r="M31" s="4">
        <f>'2018 Individual gini elderly'!M31-'2017 Individual gini elderly'!M31</f>
        <v>-3.3789706999999836E-3</v>
      </c>
      <c r="N31" s="4">
        <f>'2018 Individual gini elderly'!N31-'2017 Individual gini elderly'!N31</f>
        <v>8.7089500000026021E-5</v>
      </c>
      <c r="O31" s="4">
        <f>'2018 Individual gini elderly'!O31-'2017 Individual gini elderly'!O31</f>
        <v>-2.8932989000000076E-3</v>
      </c>
      <c r="P31" s="4">
        <f>'2018 Individual gini elderly'!P31-'2017 Individual gini elderly'!P31</f>
        <v>-3.6535999999975921E-5</v>
      </c>
      <c r="Q31" s="4">
        <f>'2018 Individual gini elderly'!Q31-'2017 Individual gini elderly'!Q31</f>
        <v>-2.889875300000011E-3</v>
      </c>
      <c r="R31" s="4">
        <f>'2018 Individual gini elderly'!R31-'2017 Individual gini elderly'!R31</f>
        <v>2.0995589999994735E-4</v>
      </c>
      <c r="S31" s="4">
        <f>'2018 Individual gini elderly'!S31-'2017 Individual gini elderly'!S31</f>
        <v>-2.8444398999999954E-3</v>
      </c>
      <c r="U31" s="5">
        <f t="shared" si="2"/>
        <v>2021</v>
      </c>
      <c r="V31" s="4">
        <f>'2018 Individual gini elderly'!V31-'2017 Individual gini elderly'!V31</f>
        <v>2.9885272000000351E-3</v>
      </c>
      <c r="W31" s="4">
        <f>'2018 Individual gini elderly'!W31-'2017 Individual gini elderly'!W31</f>
        <v>-1.6053159999999678E-3</v>
      </c>
      <c r="X31" s="4">
        <f>'2018 Individual gini elderly'!X31-'2017 Individual gini elderly'!X31</f>
        <v>7.5239989999997814E-4</v>
      </c>
      <c r="Y31" s="4">
        <f>'2018 Individual gini elderly'!Y31-'2017 Individual gini elderly'!Y31</f>
        <v>-6.4876510000000387E-4</v>
      </c>
      <c r="Z31" s="4">
        <f>'2018 Individual gini elderly'!Z31-'2017 Individual gini elderly'!Z31</f>
        <v>3.6800404999999814E-3</v>
      </c>
      <c r="AA31" s="4">
        <f>'2018 Individual gini elderly'!AA31-'2017 Individual gini elderly'!AA31</f>
        <v>-8.2464529999998204E-4</v>
      </c>
      <c r="AB31" s="4">
        <f>'2018 Individual gini elderly'!AB31-'2017 Individual gini elderly'!AB31</f>
        <v>1.0694500999999801E-3</v>
      </c>
      <c r="AC31" s="4">
        <f>'2018 Individual gini elderly'!AC31-'2017 Individual gini elderly'!AC31</f>
        <v>-7.706462000000025E-4</v>
      </c>
    </row>
    <row r="32" spans="1:29">
      <c r="A32" s="5">
        <f t="shared" si="1"/>
        <v>2021</v>
      </c>
      <c r="B32" s="4">
        <f>'2018 Individual gini elderly'!B32-'2017 Individual gini elderly'!B32</f>
        <v>2.6341215000000306E-3</v>
      </c>
      <c r="C32" s="4">
        <f>'2018 Individual gini elderly'!C32-'2017 Individual gini elderly'!C32</f>
        <v>-1.9022354000000075E-3</v>
      </c>
      <c r="D32" s="4">
        <f>'2018 Individual gini elderly'!D32-'2017 Individual gini elderly'!D32</f>
        <v>4.4729344999999698E-3</v>
      </c>
      <c r="E32" s="4">
        <f>'2018 Individual gini elderly'!E32-'2017 Individual gini elderly'!E32</f>
        <v>-1.2677649000000235E-3</v>
      </c>
      <c r="F32" s="4">
        <f>'2018 Individual gini elderly'!F32-'2017 Individual gini elderly'!F32</f>
        <v>3.5368893000000123E-3</v>
      </c>
      <c r="G32" s="4">
        <f>'2018 Individual gini elderly'!G32-'2017 Individual gini elderly'!G32</f>
        <v>-1.3211931000000066E-3</v>
      </c>
      <c r="H32" s="4">
        <f>'2018 Individual gini elderly'!H32-'2017 Individual gini elderly'!H32</f>
        <v>4.3515209000000166E-3</v>
      </c>
      <c r="I32" s="4">
        <f>'2018 Individual gini elderly'!I32-'2017 Individual gini elderly'!I32</f>
        <v>-1.0270646999999689E-3</v>
      </c>
      <c r="K32" s="5">
        <f t="shared" si="0"/>
        <v>2022</v>
      </c>
      <c r="L32" s="4">
        <f>'2018 Individual gini elderly'!L32-'2017 Individual gini elderly'!L32</f>
        <v>-2.4399571000000009E-3</v>
      </c>
      <c r="M32" s="4">
        <f>'2018 Individual gini elderly'!M32-'2017 Individual gini elderly'!M32</f>
        <v>-3.1411694999999851E-3</v>
      </c>
      <c r="N32" s="4">
        <f>'2018 Individual gini elderly'!N32-'2017 Individual gini elderly'!N32</f>
        <v>-2.1384473999999654E-3</v>
      </c>
      <c r="O32" s="4">
        <f>'2018 Individual gini elderly'!O32-'2017 Individual gini elderly'!O32</f>
        <v>-2.6681420999999927E-3</v>
      </c>
      <c r="P32" s="4">
        <f>'2018 Individual gini elderly'!P32-'2017 Individual gini elderly'!P32</f>
        <v>-3.0994147999999777E-3</v>
      </c>
      <c r="Q32" s="4">
        <f>'2018 Individual gini elderly'!Q32-'2017 Individual gini elderly'!Q32</f>
        <v>-2.7853787000000074E-3</v>
      </c>
      <c r="R32" s="4">
        <f>'2018 Individual gini elderly'!R32-'2017 Individual gini elderly'!R32</f>
        <v>-2.0904797000000364E-3</v>
      </c>
      <c r="S32" s="4">
        <f>'2018 Individual gini elderly'!S32-'2017 Individual gini elderly'!S32</f>
        <v>-2.7011822999999935E-3</v>
      </c>
      <c r="U32" s="5">
        <f t="shared" si="2"/>
        <v>2021</v>
      </c>
      <c r="V32" s="4">
        <f>'2018 Individual gini elderly'!V32-'2017 Individual gini elderly'!V32</f>
        <v>2.6331233999999926E-3</v>
      </c>
      <c r="W32" s="4">
        <f>'2018 Individual gini elderly'!W32-'2017 Individual gini elderly'!W32</f>
        <v>-1.7919951000000545E-3</v>
      </c>
      <c r="X32" s="4">
        <f>'2018 Individual gini elderly'!X32-'2017 Individual gini elderly'!X32</f>
        <v>1.6619683999999912E-3</v>
      </c>
      <c r="Y32" s="4">
        <f>'2018 Individual gini elderly'!Y32-'2017 Individual gini elderly'!Y32</f>
        <v>-6.0222860000003209E-4</v>
      </c>
      <c r="Z32" s="4">
        <f>'2018 Individual gini elderly'!Z32-'2017 Individual gini elderly'!Z32</f>
        <v>3.826307100000037E-3</v>
      </c>
      <c r="AA32" s="4">
        <f>'2018 Individual gini elderly'!AA32-'2017 Individual gini elderly'!AA32</f>
        <v>-2.3677369999997033E-4</v>
      </c>
      <c r="AB32" s="4">
        <f>'2018 Individual gini elderly'!AB32-'2017 Individual gini elderly'!AB32</f>
        <v>1.9488787999999979E-3</v>
      </c>
      <c r="AC32" s="4">
        <f>'2018 Individual gini elderly'!AC32-'2017 Individual gini elderly'!AC32</f>
        <v>-7.0550330000002104E-4</v>
      </c>
    </row>
    <row r="33" spans="1:29">
      <c r="A33" s="5">
        <f t="shared" si="1"/>
        <v>2022</v>
      </c>
      <c r="B33" s="4">
        <f>'2018 Individual gini elderly'!B33-'2017 Individual gini elderly'!B33</f>
        <v>-2.4269423999999651E-3</v>
      </c>
      <c r="C33" s="4">
        <f>'2018 Individual gini elderly'!C33-'2017 Individual gini elderly'!C33</f>
        <v>-1.8727030000000311E-3</v>
      </c>
      <c r="D33" s="4">
        <f>'2018 Individual gini elderly'!D33-'2017 Individual gini elderly'!D33</f>
        <v>-5.062572000000265E-4</v>
      </c>
      <c r="E33" s="4">
        <f>'2018 Individual gini elderly'!E33-'2017 Individual gini elderly'!E33</f>
        <v>-9.1670139999999734E-4</v>
      </c>
      <c r="F33" s="4">
        <f>'2018 Individual gini elderly'!F33-'2017 Individual gini elderly'!F33</f>
        <v>-2.7169506000000454E-3</v>
      </c>
      <c r="G33" s="4">
        <f>'2018 Individual gini elderly'!G33-'2017 Individual gini elderly'!G33</f>
        <v>-1.2487062000000049E-3</v>
      </c>
      <c r="H33" s="4">
        <f>'2018 Individual gini elderly'!H33-'2017 Individual gini elderly'!H33</f>
        <v>-4.0264289999997205E-4</v>
      </c>
      <c r="I33" s="4">
        <f>'2018 Individual gini elderly'!I33-'2017 Individual gini elderly'!I33</f>
        <v>-9.3130600000002062E-4</v>
      </c>
      <c r="K33" s="5">
        <f t="shared" si="0"/>
        <v>2022</v>
      </c>
      <c r="L33" s="4">
        <f>'2018 Individual gini elderly'!L33-'2017 Individual gini elderly'!L33</f>
        <v>-1.7612928000000361E-3</v>
      </c>
      <c r="M33" s="4">
        <f>'2018 Individual gini elderly'!M33-'2017 Individual gini elderly'!M33</f>
        <v>-4.0259055000000377E-3</v>
      </c>
      <c r="N33" s="4">
        <f>'2018 Individual gini elderly'!N33-'2017 Individual gini elderly'!N33</f>
        <v>-2.3548803000000285E-3</v>
      </c>
      <c r="O33" s="4">
        <f>'2018 Individual gini elderly'!O33-'2017 Individual gini elderly'!O33</f>
        <v>-3.2566140999999993E-3</v>
      </c>
      <c r="P33" s="4">
        <f>'2018 Individual gini elderly'!P33-'2017 Individual gini elderly'!P33</f>
        <v>-2.6702136999999793E-3</v>
      </c>
      <c r="Q33" s="4">
        <f>'2018 Individual gini elderly'!Q33-'2017 Individual gini elderly'!Q33</f>
        <v>-4.2586294999999996E-3</v>
      </c>
      <c r="R33" s="4">
        <f>'2018 Individual gini elderly'!R33-'2017 Individual gini elderly'!R33</f>
        <v>-2.4063777000000175E-3</v>
      </c>
      <c r="S33" s="4">
        <f>'2018 Individual gini elderly'!S33-'2017 Individual gini elderly'!S33</f>
        <v>-3.2878903999999931E-3</v>
      </c>
      <c r="U33" s="5">
        <f t="shared" si="2"/>
        <v>2022</v>
      </c>
      <c r="V33" s="4">
        <f>'2018 Individual gini elderly'!V33-'2017 Individual gini elderly'!V33</f>
        <v>-4.2984899999998216E-4</v>
      </c>
      <c r="W33" s="4">
        <f>'2018 Individual gini elderly'!W33-'2017 Individual gini elderly'!W33</f>
        <v>-2.6298723000000024E-3</v>
      </c>
      <c r="X33" s="4">
        <f>'2018 Individual gini elderly'!X33-'2017 Individual gini elderly'!X33</f>
        <v>-2.4963661000000359E-3</v>
      </c>
      <c r="Y33" s="4">
        <f>'2018 Individual gini elderly'!Y33-'2017 Individual gini elderly'!Y33</f>
        <v>-1.345087700000025E-3</v>
      </c>
      <c r="Z33" s="4">
        <f>'2018 Individual gini elderly'!Z33-'2017 Individual gini elderly'!Z33</f>
        <v>5.235455E-4</v>
      </c>
      <c r="AA33" s="4">
        <f>'2018 Individual gini elderly'!AA33-'2017 Individual gini elderly'!AA33</f>
        <v>-1.8752870000000033E-3</v>
      </c>
      <c r="AB33" s="4">
        <f>'2018 Individual gini elderly'!AB33-'2017 Individual gini elderly'!AB33</f>
        <v>-2.2732582000000168E-3</v>
      </c>
      <c r="AC33" s="4">
        <f>'2018 Individual gini elderly'!AC33-'2017 Individual gini elderly'!AC33</f>
        <v>-1.4503272999999983E-3</v>
      </c>
    </row>
    <row r="34" spans="1:29">
      <c r="A34" s="5">
        <f t="shared" si="1"/>
        <v>2022</v>
      </c>
      <c r="B34" s="4">
        <f>'2018 Individual gini elderly'!B34-'2017 Individual gini elderly'!B34</f>
        <v>-1.4075169999999693E-4</v>
      </c>
      <c r="C34" s="4">
        <f>'2018 Individual gini elderly'!C34-'2017 Individual gini elderly'!C34</f>
        <v>-9.8958780000002466E-4</v>
      </c>
      <c r="D34" s="4">
        <f>'2018 Individual gini elderly'!D34-'2017 Individual gini elderly'!D34</f>
        <v>1.1794347999999899E-3</v>
      </c>
      <c r="E34" s="4">
        <f>'2018 Individual gini elderly'!E34-'2017 Individual gini elderly'!E34</f>
        <v>-1.3300649999997693E-4</v>
      </c>
      <c r="F34" s="4">
        <f>'2018 Individual gini elderly'!F34-'2017 Individual gini elderly'!F34</f>
        <v>8.4176959999998635E-4</v>
      </c>
      <c r="G34" s="4">
        <f>'2018 Individual gini elderly'!G34-'2017 Individual gini elderly'!G34</f>
        <v>-1.5216670000001153E-4</v>
      </c>
      <c r="H34" s="4">
        <f>'2018 Individual gini elderly'!H34-'2017 Individual gini elderly'!H34</f>
        <v>1.3458462999999532E-3</v>
      </c>
      <c r="I34" s="4">
        <f>'2018 Individual gini elderly'!I34-'2017 Individual gini elderly'!I34</f>
        <v>-1.4453859999996599E-4</v>
      </c>
      <c r="K34" s="5">
        <f t="shared" si="0"/>
        <v>2022</v>
      </c>
      <c r="L34" s="4">
        <f>'2018 Individual gini elderly'!L34-'2017 Individual gini elderly'!L34</f>
        <v>-1.7845945000000141E-3</v>
      </c>
      <c r="M34" s="4">
        <f>'2018 Individual gini elderly'!M34-'2017 Individual gini elderly'!M34</f>
        <v>-2.7339581999999973E-3</v>
      </c>
      <c r="N34" s="4">
        <f>'2018 Individual gini elderly'!N34-'2017 Individual gini elderly'!N34</f>
        <v>-9.5655360000002077E-4</v>
      </c>
      <c r="O34" s="4">
        <f>'2018 Individual gini elderly'!O34-'2017 Individual gini elderly'!O34</f>
        <v>-2.3612238999999868E-3</v>
      </c>
      <c r="P34" s="4">
        <f>'2018 Individual gini elderly'!P34-'2017 Individual gini elderly'!P34</f>
        <v>-1.4754464999999772E-3</v>
      </c>
      <c r="Q34" s="4">
        <f>'2018 Individual gini elderly'!Q34-'2017 Individual gini elderly'!Q34</f>
        <v>-3.3653645000000232E-3</v>
      </c>
      <c r="R34" s="4">
        <f>'2018 Individual gini elderly'!R34-'2017 Individual gini elderly'!R34</f>
        <v>-8.6052540000003397E-4</v>
      </c>
      <c r="S34" s="4">
        <f>'2018 Individual gini elderly'!S34-'2017 Individual gini elderly'!S34</f>
        <v>-2.0824538000000503E-3</v>
      </c>
      <c r="U34" s="5">
        <f t="shared" si="2"/>
        <v>2022</v>
      </c>
      <c r="V34" s="4">
        <f>'2018 Individual gini elderly'!V34-'2017 Individual gini elderly'!V34</f>
        <v>-4.7385100000019165E-5</v>
      </c>
      <c r="W34" s="4">
        <f>'2018 Individual gini elderly'!W34-'2017 Individual gini elderly'!W34</f>
        <v>-2.6136186000000339E-3</v>
      </c>
      <c r="X34" s="4">
        <f>'2018 Individual gini elderly'!X34-'2017 Individual gini elderly'!X34</f>
        <v>-2.2265673999999902E-3</v>
      </c>
      <c r="Y34" s="4">
        <f>'2018 Individual gini elderly'!Y34-'2017 Individual gini elderly'!Y34</f>
        <v>-1.7522852999999894E-3</v>
      </c>
      <c r="Z34" s="4">
        <f>'2018 Individual gini elderly'!Z34-'2017 Individual gini elderly'!Z34</f>
        <v>1.071487900000001E-3</v>
      </c>
      <c r="AA34" s="4">
        <f>'2018 Individual gini elderly'!AA34-'2017 Individual gini elderly'!AA34</f>
        <v>-1.4370698999999765E-3</v>
      </c>
      <c r="AB34" s="4">
        <f>'2018 Individual gini elderly'!AB34-'2017 Individual gini elderly'!AB34</f>
        <v>-2.1172421000000274E-3</v>
      </c>
      <c r="AC34" s="4">
        <f>'2018 Individual gini elderly'!AC34-'2017 Individual gini elderly'!AC34</f>
        <v>-1.8605141999999963E-3</v>
      </c>
    </row>
    <row r="35" spans="1:29">
      <c r="A35" s="5">
        <f t="shared" si="1"/>
        <v>2022</v>
      </c>
      <c r="B35" s="4">
        <f>'2018 Individual gini elderly'!B35-'2017 Individual gini elderly'!B35</f>
        <v>9.9150019999999506E-4</v>
      </c>
      <c r="C35" s="4">
        <f>'2018 Individual gini elderly'!C35-'2017 Individual gini elderly'!C35</f>
        <v>-4.6499329999999395E-4</v>
      </c>
      <c r="D35" s="4">
        <f>'2018 Individual gini elderly'!D35-'2017 Individual gini elderly'!D35</f>
        <v>1.7707504000000207E-3</v>
      </c>
      <c r="E35" s="4">
        <f>'2018 Individual gini elderly'!E35-'2017 Individual gini elderly'!E35</f>
        <v>-3.3917070000000216E-4</v>
      </c>
      <c r="F35" s="4">
        <f>'2018 Individual gini elderly'!F35-'2017 Individual gini elderly'!F35</f>
        <v>1.4004758999999756E-3</v>
      </c>
      <c r="G35" s="4">
        <f>'2018 Individual gini elderly'!G35-'2017 Individual gini elderly'!G35</f>
        <v>-3.9807250000001293E-4</v>
      </c>
      <c r="H35" s="4">
        <f>'2018 Individual gini elderly'!H35-'2017 Individual gini elderly'!H35</f>
        <v>2.0694740000000156E-3</v>
      </c>
      <c r="I35" s="4">
        <f>'2018 Individual gini elderly'!I35-'2017 Individual gini elderly'!I35</f>
        <v>-3.5103680000003745E-4</v>
      </c>
      <c r="K35" s="5">
        <f t="shared" si="0"/>
        <v>2022</v>
      </c>
      <c r="L35" s="4">
        <f>'2018 Individual gini elderly'!L35-'2017 Individual gini elderly'!L35</f>
        <v>-7.6135490000001083E-4</v>
      </c>
      <c r="M35" s="4">
        <f>'2018 Individual gini elderly'!M35-'2017 Individual gini elderly'!M35</f>
        <v>-2.0764060000000306E-3</v>
      </c>
      <c r="N35" s="4">
        <f>'2018 Individual gini elderly'!N35-'2017 Individual gini elderly'!N35</f>
        <v>1.9482356999999673E-3</v>
      </c>
      <c r="O35" s="4">
        <f>'2018 Individual gini elderly'!O35-'2017 Individual gini elderly'!O35</f>
        <v>-1.4108633000000093E-3</v>
      </c>
      <c r="P35" s="4">
        <f>'2018 Individual gini elderly'!P35-'2017 Individual gini elderly'!P35</f>
        <v>-7.8067469999998362E-4</v>
      </c>
      <c r="Q35" s="4">
        <f>'2018 Individual gini elderly'!Q35-'2017 Individual gini elderly'!Q35</f>
        <v>-2.9527822000000037E-3</v>
      </c>
      <c r="R35" s="4">
        <f>'2018 Individual gini elderly'!R35-'2017 Individual gini elderly'!R35</f>
        <v>2.1581880000000053E-3</v>
      </c>
      <c r="S35" s="4">
        <f>'2018 Individual gini elderly'!S35-'2017 Individual gini elderly'!S35</f>
        <v>-1.135913200000005E-3</v>
      </c>
      <c r="U35" s="5">
        <f t="shared" si="2"/>
        <v>2022</v>
      </c>
      <c r="V35" s="4">
        <f>'2018 Individual gini elderly'!V35-'2017 Individual gini elderly'!V35</f>
        <v>1.0881864999999769E-3</v>
      </c>
      <c r="W35" s="4">
        <f>'2018 Individual gini elderly'!W35-'2017 Individual gini elderly'!W35</f>
        <v>-3.3197810999999744E-3</v>
      </c>
      <c r="X35" s="4">
        <f>'2018 Individual gini elderly'!X35-'2017 Individual gini elderly'!X35</f>
        <v>-2.4908391000000307E-3</v>
      </c>
      <c r="Y35" s="4">
        <f>'2018 Individual gini elderly'!Y35-'2017 Individual gini elderly'!Y35</f>
        <v>-2.6889398999999647E-3</v>
      </c>
      <c r="Z35" s="4">
        <f>'2018 Individual gini elderly'!Z35-'2017 Individual gini elderly'!Z35</f>
        <v>1.3555117999999866E-3</v>
      </c>
      <c r="AA35" s="4">
        <f>'2018 Individual gini elderly'!AA35-'2017 Individual gini elderly'!AA35</f>
        <v>-2.2516569999999625E-3</v>
      </c>
      <c r="AB35" s="4">
        <f>'2018 Individual gini elderly'!AB35-'2017 Individual gini elderly'!AB35</f>
        <v>-2.899857100000014E-3</v>
      </c>
      <c r="AC35" s="4">
        <f>'2018 Individual gini elderly'!AC35-'2017 Individual gini elderly'!AC35</f>
        <v>-2.7729014000000274E-3</v>
      </c>
    </row>
    <row r="36" spans="1:29">
      <c r="A36" s="5">
        <f t="shared" si="1"/>
        <v>2022</v>
      </c>
      <c r="B36" s="4">
        <f>'2018 Individual gini elderly'!B36-'2017 Individual gini elderly'!B36</f>
        <v>2.5526439999999928E-3</v>
      </c>
      <c r="C36" s="4">
        <f>'2018 Individual gini elderly'!C36-'2017 Individual gini elderly'!C36</f>
        <v>9.0525780000000333E-4</v>
      </c>
      <c r="D36" s="4">
        <f>'2018 Individual gini elderly'!D36-'2017 Individual gini elderly'!D36</f>
        <v>3.59285669999998E-3</v>
      </c>
      <c r="E36" s="4">
        <f>'2018 Individual gini elderly'!E36-'2017 Individual gini elderly'!E36</f>
        <v>6.3112830000000564E-4</v>
      </c>
      <c r="F36" s="4">
        <f>'2018 Individual gini elderly'!F36-'2017 Individual gini elderly'!F36</f>
        <v>1.8636973999999751E-3</v>
      </c>
      <c r="G36" s="4">
        <f>'2018 Individual gini elderly'!G36-'2017 Individual gini elderly'!G36</f>
        <v>7.3087369999996765E-4</v>
      </c>
      <c r="H36" s="4">
        <f>'2018 Individual gini elderly'!H36-'2017 Individual gini elderly'!H36</f>
        <v>3.7439221999999717E-3</v>
      </c>
      <c r="I36" s="4">
        <f>'2018 Individual gini elderly'!I36-'2017 Individual gini elderly'!I36</f>
        <v>9.0549109999998878E-4</v>
      </c>
      <c r="K36" s="5">
        <f t="shared" si="0"/>
        <v>2023</v>
      </c>
      <c r="L36" s="4">
        <f>'2018 Individual gini elderly'!L36-'2017 Individual gini elderly'!L36</f>
        <v>-1.0858960000004192E-4</v>
      </c>
      <c r="M36" s="4">
        <f>'2018 Individual gini elderly'!M36-'2017 Individual gini elderly'!M36</f>
        <v>-2.8699118000000134E-3</v>
      </c>
      <c r="N36" s="4">
        <f>'2018 Individual gini elderly'!N36-'2017 Individual gini elderly'!N36</f>
        <v>1.0842090000000026E-3</v>
      </c>
      <c r="O36" s="4">
        <f>'2018 Individual gini elderly'!O36-'2017 Individual gini elderly'!O36</f>
        <v>-1.6256941000000191E-3</v>
      </c>
      <c r="P36" s="4">
        <f>'2018 Individual gini elderly'!P36-'2017 Individual gini elderly'!P36</f>
        <v>-2.0049894999999984E-3</v>
      </c>
      <c r="Q36" s="4">
        <f>'2018 Individual gini elderly'!Q36-'2017 Individual gini elderly'!Q36</f>
        <v>-3.1463737999999908E-3</v>
      </c>
      <c r="R36" s="4">
        <f>'2018 Individual gini elderly'!R36-'2017 Individual gini elderly'!R36</f>
        <v>1.3941301000000017E-3</v>
      </c>
      <c r="S36" s="4">
        <f>'2018 Individual gini elderly'!S36-'2017 Individual gini elderly'!S36</f>
        <v>-1.3576335000000106E-3</v>
      </c>
      <c r="U36" s="5">
        <f t="shared" si="2"/>
        <v>2022</v>
      </c>
      <c r="V36" s="4">
        <f>'2018 Individual gini elderly'!V36-'2017 Individual gini elderly'!V36</f>
        <v>-2.0095939999997814E-4</v>
      </c>
      <c r="W36" s="4">
        <f>'2018 Individual gini elderly'!W36-'2017 Individual gini elderly'!W36</f>
        <v>-3.8584731000000372E-3</v>
      </c>
      <c r="X36" s="4">
        <f>'2018 Individual gini elderly'!X36-'2017 Individual gini elderly'!X36</f>
        <v>-2.1061088000000061E-3</v>
      </c>
      <c r="Y36" s="4">
        <f>'2018 Individual gini elderly'!Y36-'2017 Individual gini elderly'!Y36</f>
        <v>-2.4739769000000078E-3</v>
      </c>
      <c r="Z36" s="4">
        <f>'2018 Individual gini elderly'!Z36-'2017 Individual gini elderly'!Z36</f>
        <v>9.6349770000003776E-4</v>
      </c>
      <c r="AA36" s="4">
        <f>'2018 Individual gini elderly'!AA36-'2017 Individual gini elderly'!AA36</f>
        <v>-2.8381350999999722E-3</v>
      </c>
      <c r="AB36" s="4">
        <f>'2018 Individual gini elderly'!AB36-'2017 Individual gini elderly'!AB36</f>
        <v>-1.4845993000000002E-3</v>
      </c>
      <c r="AC36" s="4">
        <f>'2018 Individual gini elderly'!AC36-'2017 Individual gini elderly'!AC36</f>
        <v>-2.7830677999999831E-3</v>
      </c>
    </row>
    <row r="37" spans="1:29">
      <c r="A37" s="5">
        <f t="shared" si="1"/>
        <v>2023</v>
      </c>
      <c r="B37" s="4">
        <f>'2018 Individual gini elderly'!B37-'2017 Individual gini elderly'!B37</f>
        <v>2.2990109000000092E-3</v>
      </c>
      <c r="C37" s="4">
        <f>'2018 Individual gini elderly'!C37-'2017 Individual gini elderly'!C37</f>
        <v>1.0562425000000264E-3</v>
      </c>
      <c r="D37" s="4">
        <f>'2018 Individual gini elderly'!D37-'2017 Individual gini elderly'!D37</f>
        <v>2.6238339999999916E-3</v>
      </c>
      <c r="E37" s="4">
        <f>'2018 Individual gini elderly'!E37-'2017 Individual gini elderly'!E37</f>
        <v>1.0292806000000154E-3</v>
      </c>
      <c r="F37" s="4">
        <f>'2018 Individual gini elderly'!F37-'2017 Individual gini elderly'!F37</f>
        <v>1.6543634000000251E-3</v>
      </c>
      <c r="G37" s="4">
        <f>'2018 Individual gini elderly'!G37-'2017 Individual gini elderly'!G37</f>
        <v>1.2232026000000285E-3</v>
      </c>
      <c r="H37" s="4">
        <f>'2018 Individual gini elderly'!H37-'2017 Individual gini elderly'!H37</f>
        <v>2.5717928000000279E-3</v>
      </c>
      <c r="I37" s="4">
        <f>'2018 Individual gini elderly'!I37-'2017 Individual gini elderly'!I37</f>
        <v>1.3007419999999659E-3</v>
      </c>
      <c r="K37" s="5">
        <f t="shared" si="0"/>
        <v>2023</v>
      </c>
      <c r="L37" s="4">
        <f>'2018 Individual gini elderly'!L37-'2017 Individual gini elderly'!L37</f>
        <v>3.7125452999999808E-3</v>
      </c>
      <c r="M37" s="4">
        <f>'2018 Individual gini elderly'!M37-'2017 Individual gini elderly'!M37</f>
        <v>-2.2792360000000178E-3</v>
      </c>
      <c r="N37" s="4">
        <f>'2018 Individual gini elderly'!N37-'2017 Individual gini elderly'!N37</f>
        <v>4.3855287000000298E-3</v>
      </c>
      <c r="O37" s="4">
        <f>'2018 Individual gini elderly'!O37-'2017 Individual gini elderly'!O37</f>
        <v>-8.1480649999998711E-4</v>
      </c>
      <c r="P37" s="4">
        <f>'2018 Individual gini elderly'!P37-'2017 Individual gini elderly'!P37</f>
        <v>2.4071542999999918E-3</v>
      </c>
      <c r="Q37" s="4">
        <f>'2018 Individual gini elderly'!Q37-'2017 Individual gini elderly'!Q37</f>
        <v>-1.7074197000000457E-3</v>
      </c>
      <c r="R37" s="4">
        <f>'2018 Individual gini elderly'!R37-'2017 Individual gini elderly'!R37</f>
        <v>4.8511774000000174E-3</v>
      </c>
      <c r="S37" s="4">
        <f>'2018 Individual gini elderly'!S37-'2017 Individual gini elderly'!S37</f>
        <v>-5.4166630000002103E-4</v>
      </c>
      <c r="U37" s="5">
        <f t="shared" si="2"/>
        <v>2023</v>
      </c>
      <c r="V37" s="4">
        <f>'2018 Individual gini elderly'!V37-'2017 Individual gini elderly'!V37</f>
        <v>3.5658634999999883E-3</v>
      </c>
      <c r="W37" s="4">
        <f>'2018 Individual gini elderly'!W37-'2017 Individual gini elderly'!W37</f>
        <v>-3.1578035000000004E-3</v>
      </c>
      <c r="X37" s="4">
        <f>'2018 Individual gini elderly'!X37-'2017 Individual gini elderly'!X37</f>
        <v>1.6957904000000079E-3</v>
      </c>
      <c r="Y37" s="4">
        <f>'2018 Individual gini elderly'!Y37-'2017 Individual gini elderly'!Y37</f>
        <v>-2.0556752000000511E-3</v>
      </c>
      <c r="Z37" s="4">
        <f>'2018 Individual gini elderly'!Z37-'2017 Individual gini elderly'!Z37</f>
        <v>3.2324577999999771E-3</v>
      </c>
      <c r="AA37" s="4">
        <f>'2018 Individual gini elderly'!AA37-'2017 Individual gini elderly'!AA37</f>
        <v>-2.3567125000000244E-3</v>
      </c>
      <c r="AB37" s="4">
        <f>'2018 Individual gini elderly'!AB37-'2017 Individual gini elderly'!AB37</f>
        <v>1.726493699999998E-3</v>
      </c>
      <c r="AC37" s="4">
        <f>'2018 Individual gini elderly'!AC37-'2017 Individual gini elderly'!AC37</f>
        <v>-2.5810572000000143E-3</v>
      </c>
    </row>
    <row r="38" spans="1:29">
      <c r="A38" s="5">
        <f t="shared" si="1"/>
        <v>2023</v>
      </c>
      <c r="B38" s="4">
        <f>'2018 Individual gini elderly'!B38-'2017 Individual gini elderly'!B38</f>
        <v>-1.0284643999999843E-3</v>
      </c>
      <c r="C38" s="4">
        <f>'2018 Individual gini elderly'!C38-'2017 Individual gini elderly'!C38</f>
        <v>1.3774981000000408E-3</v>
      </c>
      <c r="D38" s="4">
        <f>'2018 Individual gini elderly'!D38-'2017 Individual gini elderly'!D38</f>
        <v>-2.3968118999999621E-3</v>
      </c>
      <c r="E38" s="4">
        <f>'2018 Individual gini elderly'!E38-'2017 Individual gini elderly'!E38</f>
        <v>1.2273416999999953E-3</v>
      </c>
      <c r="F38" s="4">
        <f>'2018 Individual gini elderly'!F38-'2017 Individual gini elderly'!F38</f>
        <v>-1.2140749999999811E-3</v>
      </c>
      <c r="G38" s="4">
        <f>'2018 Individual gini elderly'!G38-'2017 Individual gini elderly'!G38</f>
        <v>1.7468171999999726E-3</v>
      </c>
      <c r="H38" s="4">
        <f>'2018 Individual gini elderly'!H38-'2017 Individual gini elderly'!H38</f>
        <v>-2.0952002000000358E-3</v>
      </c>
      <c r="I38" s="4">
        <f>'2018 Individual gini elderly'!I38-'2017 Individual gini elderly'!I38</f>
        <v>1.4863699000000063E-3</v>
      </c>
      <c r="K38" s="5">
        <f t="shared" si="0"/>
        <v>2023</v>
      </c>
      <c r="L38" s="4">
        <f>'2018 Individual gini elderly'!L38-'2017 Individual gini elderly'!L38</f>
        <v>-4.713403400000038E-3</v>
      </c>
      <c r="M38" s="4">
        <f>'2018 Individual gini elderly'!M38-'2017 Individual gini elderly'!M38</f>
        <v>-2.0906957999999864E-3</v>
      </c>
      <c r="N38" s="4">
        <f>'2018 Individual gini elderly'!N38-'2017 Individual gini elderly'!N38</f>
        <v>-3.3941845000000082E-3</v>
      </c>
      <c r="O38" s="4">
        <f>'2018 Individual gini elderly'!O38-'2017 Individual gini elderly'!O38</f>
        <v>-5.0525220000002813E-4</v>
      </c>
      <c r="P38" s="4">
        <f>'2018 Individual gini elderly'!P38-'2017 Individual gini elderly'!P38</f>
        <v>-4.7804851000000093E-3</v>
      </c>
      <c r="Q38" s="4">
        <f>'2018 Individual gini elderly'!Q38-'2017 Individual gini elderly'!Q38</f>
        <v>-1.3340903999999876E-3</v>
      </c>
      <c r="R38" s="4">
        <f>'2018 Individual gini elderly'!R38-'2017 Individual gini elderly'!R38</f>
        <v>-2.8132834999999856E-3</v>
      </c>
      <c r="S38" s="4">
        <f>'2018 Individual gini elderly'!S38-'2017 Individual gini elderly'!S38</f>
        <v>-2.3429380000000721E-4</v>
      </c>
      <c r="U38" s="5">
        <f t="shared" si="2"/>
        <v>2023</v>
      </c>
      <c r="V38" s="4">
        <f>'2018 Individual gini elderly'!V38-'2017 Individual gini elderly'!V38</f>
        <v>5.8148796999999974E-3</v>
      </c>
      <c r="W38" s="4">
        <f>'2018 Individual gini elderly'!W38-'2017 Individual gini elderly'!W38</f>
        <v>-3.3545631999999936E-3</v>
      </c>
      <c r="X38" s="4">
        <f>'2018 Individual gini elderly'!X38-'2017 Individual gini elderly'!X38</f>
        <v>4.8678622000000171E-3</v>
      </c>
      <c r="Y38" s="4">
        <f>'2018 Individual gini elderly'!Y38-'2017 Individual gini elderly'!Y38</f>
        <v>-1.6897195999999726E-3</v>
      </c>
      <c r="Z38" s="4">
        <f>'2018 Individual gini elderly'!Z38-'2017 Individual gini elderly'!Z38</f>
        <v>4.2540175000000402E-3</v>
      </c>
      <c r="AA38" s="4">
        <f>'2018 Individual gini elderly'!AA38-'2017 Individual gini elderly'!AA38</f>
        <v>-2.9656704000000089E-3</v>
      </c>
      <c r="AB38" s="4">
        <f>'2018 Individual gini elderly'!AB38-'2017 Individual gini elderly'!AB38</f>
        <v>4.3768530999999666E-3</v>
      </c>
      <c r="AC38" s="4">
        <f>'2018 Individual gini elderly'!AC38-'2017 Individual gini elderly'!AC38</f>
        <v>-2.2759260000000392E-3</v>
      </c>
    </row>
    <row r="39" spans="1:29">
      <c r="A39" s="5">
        <f t="shared" si="1"/>
        <v>2023</v>
      </c>
      <c r="B39" s="4">
        <f>'2018 Individual gini elderly'!B39-'2017 Individual gini elderly'!B39</f>
        <v>-2.6133991999999773E-3</v>
      </c>
      <c r="C39" s="4">
        <f>'2018 Individual gini elderly'!C39-'2017 Individual gini elderly'!C39</f>
        <v>1.1572879000000258E-3</v>
      </c>
      <c r="D39" s="4">
        <f>'2018 Individual gini elderly'!D39-'2017 Individual gini elderly'!D39</f>
        <v>-4.7201342000000035E-3</v>
      </c>
      <c r="E39" s="4">
        <f>'2018 Individual gini elderly'!E39-'2017 Individual gini elderly'!E39</f>
        <v>8.6558190000002311E-4</v>
      </c>
      <c r="F39" s="4">
        <f>'2018 Individual gini elderly'!F39-'2017 Individual gini elderly'!F39</f>
        <v>-3.0628909000000037E-3</v>
      </c>
      <c r="G39" s="4">
        <f>'2018 Individual gini elderly'!G39-'2017 Individual gini elderly'!G39</f>
        <v>1.750451300000011E-3</v>
      </c>
      <c r="H39" s="4">
        <f>'2018 Individual gini elderly'!H39-'2017 Individual gini elderly'!H39</f>
        <v>-4.9687325000000171E-3</v>
      </c>
      <c r="I39" s="4">
        <f>'2018 Individual gini elderly'!I39-'2017 Individual gini elderly'!I39</f>
        <v>1.0741262999999779E-3</v>
      </c>
      <c r="K39" s="5">
        <f t="shared" si="0"/>
        <v>2023</v>
      </c>
      <c r="L39" s="4">
        <f>'2018 Individual gini elderly'!L39-'2017 Individual gini elderly'!L39</f>
        <v>1.1824945999999725E-3</v>
      </c>
      <c r="M39" s="4">
        <f>'2018 Individual gini elderly'!M39-'2017 Individual gini elderly'!M39</f>
        <v>-1.9974352000000084E-3</v>
      </c>
      <c r="N39" s="4">
        <f>'2018 Individual gini elderly'!N39-'2017 Individual gini elderly'!N39</f>
        <v>2.3430960000003775E-4</v>
      </c>
      <c r="O39" s="4">
        <f>'2018 Individual gini elderly'!O39-'2017 Individual gini elderly'!O39</f>
        <v>-9.0290710000001662E-4</v>
      </c>
      <c r="P39" s="4">
        <f>'2018 Individual gini elderly'!P39-'2017 Individual gini elderly'!P39</f>
        <v>1.3832411999999961E-3</v>
      </c>
      <c r="Q39" s="4">
        <f>'2018 Individual gini elderly'!Q39-'2017 Individual gini elderly'!Q39</f>
        <v>-1.0588596000000172E-3</v>
      </c>
      <c r="R39" s="4">
        <f>'2018 Individual gini elderly'!R39-'2017 Individual gini elderly'!R39</f>
        <v>4.7762769999998289E-4</v>
      </c>
      <c r="S39" s="4">
        <f>'2018 Individual gini elderly'!S39-'2017 Individual gini elderly'!S39</f>
        <v>-1.9726359999999721E-4</v>
      </c>
      <c r="U39" s="5">
        <f t="shared" si="2"/>
        <v>2023</v>
      </c>
      <c r="V39" s="4">
        <f>'2018 Individual gini elderly'!V39-'2017 Individual gini elderly'!V39</f>
        <v>2.4476723999999894E-3</v>
      </c>
      <c r="W39" s="4">
        <f>'2018 Individual gini elderly'!W39-'2017 Individual gini elderly'!W39</f>
        <v>-2.6072442999999779E-3</v>
      </c>
      <c r="X39" s="4">
        <f>'2018 Individual gini elderly'!X39-'2017 Individual gini elderly'!X39</f>
        <v>2.4855255000000298E-3</v>
      </c>
      <c r="Y39" s="4">
        <f>'2018 Individual gini elderly'!Y39-'2017 Individual gini elderly'!Y39</f>
        <v>-1.9688214000000426E-3</v>
      </c>
      <c r="Z39" s="4">
        <f>'2018 Individual gini elderly'!Z39-'2017 Individual gini elderly'!Z39</f>
        <v>7.96423899999954E-4</v>
      </c>
      <c r="AA39" s="4">
        <f>'2018 Individual gini elderly'!AA39-'2017 Individual gini elderly'!AA39</f>
        <v>-3.2783317999999784E-3</v>
      </c>
      <c r="AB39" s="4">
        <f>'2018 Individual gini elderly'!AB39-'2017 Individual gini elderly'!AB39</f>
        <v>2.1592944000000114E-3</v>
      </c>
      <c r="AC39" s="4">
        <f>'2018 Individual gini elderly'!AC39-'2017 Individual gini elderly'!AC39</f>
        <v>-2.4129938999999934E-3</v>
      </c>
    </row>
    <row r="40" spans="1:29">
      <c r="A40" s="5">
        <f t="shared" si="1"/>
        <v>2023</v>
      </c>
      <c r="B40" s="4">
        <f>'2018 Individual gini elderly'!B40-'2017 Individual gini elderly'!B40</f>
        <v>-3.8377189000000089E-3</v>
      </c>
      <c r="C40" s="4">
        <f>'2018 Individual gini elderly'!C40-'2017 Individual gini elderly'!C40</f>
        <v>9.8410989999997422E-4</v>
      </c>
      <c r="D40" s="4">
        <f>'2018 Individual gini elderly'!D40-'2017 Individual gini elderly'!D40</f>
        <v>-5.2025889999999797E-3</v>
      </c>
      <c r="E40" s="4">
        <f>'2018 Individual gini elderly'!E40-'2017 Individual gini elderly'!E40</f>
        <v>5.4674250000003033E-4</v>
      </c>
      <c r="F40" s="4">
        <f>'2018 Individual gini elderly'!F40-'2017 Individual gini elderly'!F40</f>
        <v>-3.4464767999999868E-3</v>
      </c>
      <c r="G40" s="4">
        <f>'2018 Individual gini elderly'!G40-'2017 Individual gini elderly'!G40</f>
        <v>1.872394200000016E-3</v>
      </c>
      <c r="H40" s="4">
        <f>'2018 Individual gini elderly'!H40-'2017 Individual gini elderly'!H40</f>
        <v>-4.9056976999999891E-3</v>
      </c>
      <c r="I40" s="4">
        <f>'2018 Individual gini elderly'!I40-'2017 Individual gini elderly'!I40</f>
        <v>3.7358990000002645E-4</v>
      </c>
      <c r="K40" s="5">
        <f t="shared" si="0"/>
        <v>2024</v>
      </c>
      <c r="L40" s="4">
        <f>'2018 Individual gini elderly'!L40-'2017 Individual gini elderly'!L40</f>
        <v>-1.2811902000000042E-3</v>
      </c>
      <c r="M40" s="4">
        <f>'2018 Individual gini elderly'!M40-'2017 Individual gini elderly'!M40</f>
        <v>-2.0243039999999768E-3</v>
      </c>
      <c r="N40" s="4">
        <f>'2018 Individual gini elderly'!N40-'2017 Individual gini elderly'!N40</f>
        <v>9.7815609999996056E-4</v>
      </c>
      <c r="O40" s="4">
        <f>'2018 Individual gini elderly'!O40-'2017 Individual gini elderly'!O40</f>
        <v>1.4380089999999068E-4</v>
      </c>
      <c r="P40" s="4">
        <f>'2018 Individual gini elderly'!P40-'2017 Individual gini elderly'!P40</f>
        <v>1.1160548000000436E-3</v>
      </c>
      <c r="Q40" s="4">
        <f>'2018 Individual gini elderly'!Q40-'2017 Individual gini elderly'!Q40</f>
        <v>1.2038667000000003E-3</v>
      </c>
      <c r="R40" s="4">
        <f>'2018 Individual gini elderly'!R40-'2017 Individual gini elderly'!R40</f>
        <v>5.064312999999987E-4</v>
      </c>
      <c r="S40" s="4">
        <f>'2018 Individual gini elderly'!S40-'2017 Individual gini elderly'!S40</f>
        <v>4.9408030000003267E-4</v>
      </c>
      <c r="U40" s="5">
        <f t="shared" si="2"/>
        <v>2023</v>
      </c>
      <c r="V40" s="4">
        <f>'2018 Individual gini elderly'!V40-'2017 Individual gini elderly'!V40</f>
        <v>2.0300520999999572E-3</v>
      </c>
      <c r="W40" s="4">
        <f>'2018 Individual gini elderly'!W40-'2017 Individual gini elderly'!W40</f>
        <v>-1.0011704999999815E-3</v>
      </c>
      <c r="X40" s="4">
        <f>'2018 Individual gini elderly'!X40-'2017 Individual gini elderly'!X40</f>
        <v>1.586173900000043E-3</v>
      </c>
      <c r="Y40" s="4">
        <f>'2018 Individual gini elderly'!Y40-'2017 Individual gini elderly'!Y40</f>
        <v>-7.405333000000125E-4</v>
      </c>
      <c r="Z40" s="4">
        <f>'2018 Individual gini elderly'!Z40-'2017 Individual gini elderly'!Z40</f>
        <v>-2.3743949999999181E-4</v>
      </c>
      <c r="AA40" s="4">
        <f>'2018 Individual gini elderly'!AA40-'2017 Individual gini elderly'!AA40</f>
        <v>-2.5877941000000404E-3</v>
      </c>
      <c r="AB40" s="4">
        <f>'2018 Individual gini elderly'!AB40-'2017 Individual gini elderly'!AB40</f>
        <v>1.0075831999999951E-3</v>
      </c>
      <c r="AC40" s="4">
        <f>'2018 Individual gini elderly'!AC40-'2017 Individual gini elderly'!AC40</f>
        <v>-1.9818556000000265E-3</v>
      </c>
    </row>
    <row r="41" spans="1:29">
      <c r="A41" s="5">
        <f t="shared" si="1"/>
        <v>2024</v>
      </c>
      <c r="B41" s="4">
        <f>'2018 Individual gini elderly'!B41-'2017 Individual gini elderly'!B41</f>
        <v>1.9744643000000339E-3</v>
      </c>
      <c r="C41" s="4">
        <f>'2018 Individual gini elderly'!C41-'2017 Individual gini elderly'!C41</f>
        <v>1.4368786000000244E-3</v>
      </c>
      <c r="D41" s="4">
        <f>'2018 Individual gini elderly'!D41-'2017 Individual gini elderly'!D41</f>
        <v>1.8867046000000109E-3</v>
      </c>
      <c r="E41" s="4">
        <f>'2018 Individual gini elderly'!E41-'2017 Individual gini elderly'!E41</f>
        <v>5.2420389999996431E-4</v>
      </c>
      <c r="F41" s="4">
        <f>'2018 Individual gini elderly'!F41-'2017 Individual gini elderly'!F41</f>
        <v>1.4595767999999731E-3</v>
      </c>
      <c r="G41" s="4">
        <f>'2018 Individual gini elderly'!G41-'2017 Individual gini elderly'!G41</f>
        <v>1.3669102000000155E-3</v>
      </c>
      <c r="H41" s="4">
        <f>'2018 Individual gini elderly'!H41-'2017 Individual gini elderly'!H41</f>
        <v>2.2616254999999752E-3</v>
      </c>
      <c r="I41" s="4">
        <f>'2018 Individual gini elderly'!I41-'2017 Individual gini elderly'!I41</f>
        <v>7.6188439999996804E-4</v>
      </c>
      <c r="K41" s="5">
        <f t="shared" si="0"/>
        <v>2024</v>
      </c>
      <c r="L41" s="4">
        <f>'2018 Individual gini elderly'!L41-'2017 Individual gini elderly'!L41</f>
        <v>1.1808871000000276E-3</v>
      </c>
      <c r="M41" s="4">
        <f>'2018 Individual gini elderly'!M41-'2017 Individual gini elderly'!M41</f>
        <v>-2.0641364999999801E-3</v>
      </c>
      <c r="N41" s="4">
        <f>'2018 Individual gini elderly'!N41-'2017 Individual gini elderly'!N41</f>
        <v>1.9353618999999878E-3</v>
      </c>
      <c r="O41" s="4">
        <f>'2018 Individual gini elderly'!O41-'2017 Individual gini elderly'!O41</f>
        <v>6.7957000000062884E-6</v>
      </c>
      <c r="P41" s="4">
        <f>'2018 Individual gini elderly'!P41-'2017 Individual gini elderly'!P41</f>
        <v>1.5330050999999845E-3</v>
      </c>
      <c r="Q41" s="4">
        <f>'2018 Individual gini elderly'!Q41-'2017 Individual gini elderly'!Q41</f>
        <v>2.9873440000000029E-4</v>
      </c>
      <c r="R41" s="4">
        <f>'2018 Individual gini elderly'!R41-'2017 Individual gini elderly'!R41</f>
        <v>2.8639739000000386E-3</v>
      </c>
      <c r="S41" s="4">
        <f>'2018 Individual gini elderly'!S41-'2017 Individual gini elderly'!S41</f>
        <v>3.0977139999999181E-4</v>
      </c>
      <c r="U41" s="5">
        <f t="shared" si="2"/>
        <v>2024</v>
      </c>
      <c r="V41" s="4">
        <f>'2018 Individual gini elderly'!V41-'2017 Individual gini elderly'!V41</f>
        <v>3.6648579999999931E-3</v>
      </c>
      <c r="W41" s="4">
        <f>'2018 Individual gini elderly'!W41-'2017 Individual gini elderly'!W41</f>
        <v>-8.0037650000003291E-4</v>
      </c>
      <c r="X41" s="4">
        <f>'2018 Individual gini elderly'!X41-'2017 Individual gini elderly'!X41</f>
        <v>5.1307784999999884E-3</v>
      </c>
      <c r="Y41" s="4">
        <f>'2018 Individual gini elderly'!Y41-'2017 Individual gini elderly'!Y41</f>
        <v>6.4613330000001801E-4</v>
      </c>
      <c r="Z41" s="4">
        <f>'2018 Individual gini elderly'!Z41-'2017 Individual gini elderly'!Z41</f>
        <v>3.0667952000000276E-3</v>
      </c>
      <c r="AA41" s="4">
        <f>'2018 Individual gini elderly'!AA41-'2017 Individual gini elderly'!AA41</f>
        <v>-1.739014300000008E-3</v>
      </c>
      <c r="AB41" s="4">
        <f>'2018 Individual gini elderly'!AB41-'2017 Individual gini elderly'!AB41</f>
        <v>4.1530989999999934E-3</v>
      </c>
      <c r="AC41" s="4">
        <f>'2018 Individual gini elderly'!AC41-'2017 Individual gini elderly'!AC41</f>
        <v>-8.320587000000268E-4</v>
      </c>
    </row>
    <row r="42" spans="1:29">
      <c r="A42" s="5">
        <f t="shared" si="1"/>
        <v>2024</v>
      </c>
      <c r="B42" s="4">
        <f>'2018 Individual gini elderly'!B42-'2017 Individual gini elderly'!B42</f>
        <v>3.1434000000002404E-4</v>
      </c>
      <c r="C42" s="4">
        <f>'2018 Individual gini elderly'!C42-'2017 Individual gini elderly'!C42</f>
        <v>1.7471242000000053E-3</v>
      </c>
      <c r="D42" s="4">
        <f>'2018 Individual gini elderly'!D42-'2017 Individual gini elderly'!D42</f>
        <v>4.3028200000000405E-4</v>
      </c>
      <c r="E42" s="4">
        <f>'2018 Individual gini elderly'!E42-'2017 Individual gini elderly'!E42</f>
        <v>3.8396200000012648E-5</v>
      </c>
      <c r="F42" s="4">
        <f>'2018 Individual gini elderly'!F42-'2017 Individual gini elderly'!F42</f>
        <v>-1.6726909999997819E-4</v>
      </c>
      <c r="G42" s="4">
        <f>'2018 Individual gini elderly'!G42-'2017 Individual gini elderly'!G42</f>
        <v>1.4501791000000042E-3</v>
      </c>
      <c r="H42" s="4">
        <f>'2018 Individual gini elderly'!H42-'2017 Individual gini elderly'!H42</f>
        <v>7.7185399999996074E-4</v>
      </c>
      <c r="I42" s="4">
        <f>'2018 Individual gini elderly'!I42-'2017 Individual gini elderly'!I42</f>
        <v>3.1381070000002786E-4</v>
      </c>
      <c r="K42" s="5">
        <f t="shared" si="0"/>
        <v>2024</v>
      </c>
      <c r="L42" s="4">
        <f>'2018 Individual gini elderly'!L42-'2017 Individual gini elderly'!L42</f>
        <v>-1.4574400999999848E-3</v>
      </c>
      <c r="M42" s="4">
        <f>'2018 Individual gini elderly'!M42-'2017 Individual gini elderly'!M42</f>
        <v>-1.4252623999999603E-3</v>
      </c>
      <c r="N42" s="4">
        <f>'2018 Individual gini elderly'!N42-'2017 Individual gini elderly'!N42</f>
        <v>-6.4121380000004002E-4</v>
      </c>
      <c r="O42" s="4">
        <f>'2018 Individual gini elderly'!O42-'2017 Individual gini elderly'!O42</f>
        <v>-5.782545999999944E-4</v>
      </c>
      <c r="P42" s="4">
        <f>'2018 Individual gini elderly'!P42-'2017 Individual gini elderly'!P42</f>
        <v>7.1140889999998791E-4</v>
      </c>
      <c r="Q42" s="4">
        <f>'2018 Individual gini elderly'!Q42-'2017 Individual gini elderly'!Q42</f>
        <v>8.3661299999998606E-4</v>
      </c>
      <c r="R42" s="4">
        <f>'2018 Individual gini elderly'!R42-'2017 Individual gini elderly'!R42</f>
        <v>-2.8745660000001338E-4</v>
      </c>
      <c r="S42" s="4">
        <f>'2018 Individual gini elderly'!S42-'2017 Individual gini elderly'!S42</f>
        <v>-1.410016000000236E-4</v>
      </c>
      <c r="U42" s="5">
        <f t="shared" si="2"/>
        <v>2024</v>
      </c>
      <c r="V42" s="4">
        <f>'2018 Individual gini elderly'!V42-'2017 Individual gini elderly'!V42</f>
        <v>5.0753276000000125E-3</v>
      </c>
      <c r="W42" s="4">
        <f>'2018 Individual gini elderly'!W42-'2017 Individual gini elderly'!W42</f>
        <v>-1.3234873999999897E-3</v>
      </c>
      <c r="X42" s="4">
        <f>'2018 Individual gini elderly'!X42-'2017 Individual gini elderly'!X42</f>
        <v>6.548986599999973E-3</v>
      </c>
      <c r="Y42" s="4">
        <f>'2018 Individual gini elderly'!Y42-'2017 Individual gini elderly'!Y42</f>
        <v>1.3418180000002167E-4</v>
      </c>
      <c r="Z42" s="4">
        <f>'2018 Individual gini elderly'!Z42-'2017 Individual gini elderly'!Z42</f>
        <v>3.1860532000000386E-3</v>
      </c>
      <c r="AA42" s="4">
        <f>'2018 Individual gini elderly'!AA42-'2017 Individual gini elderly'!AA42</f>
        <v>-2.8202013999999997E-3</v>
      </c>
      <c r="AB42" s="4">
        <f>'2018 Individual gini elderly'!AB42-'2017 Individual gini elderly'!AB42</f>
        <v>5.3474403000000059E-3</v>
      </c>
      <c r="AC42" s="4">
        <f>'2018 Individual gini elderly'!AC42-'2017 Individual gini elderly'!AC42</f>
        <v>-1.2723412999999795E-3</v>
      </c>
    </row>
    <row r="43" spans="1:29">
      <c r="A43" s="5">
        <f t="shared" si="1"/>
        <v>2024</v>
      </c>
      <c r="B43" s="4">
        <f>'2018 Individual gini elderly'!B43-'2017 Individual gini elderly'!B43</f>
        <v>3.6992335000000098E-3</v>
      </c>
      <c r="C43" s="4">
        <f>'2018 Individual gini elderly'!C43-'2017 Individual gini elderly'!C43</f>
        <v>1.445770600000007E-3</v>
      </c>
      <c r="D43" s="4">
        <f>'2018 Individual gini elderly'!D43-'2017 Individual gini elderly'!D43</f>
        <v>2.1392303999999696E-3</v>
      </c>
      <c r="E43" s="4">
        <f>'2018 Individual gini elderly'!E43-'2017 Individual gini elderly'!E43</f>
        <v>3.0688789999999688E-4</v>
      </c>
      <c r="F43" s="4">
        <f>'2018 Individual gini elderly'!F43-'2017 Individual gini elderly'!F43</f>
        <v>3.4887335000000075E-3</v>
      </c>
      <c r="G43" s="4">
        <f>'2018 Individual gini elderly'!G43-'2017 Individual gini elderly'!G43</f>
        <v>1.2781151999999851E-3</v>
      </c>
      <c r="H43" s="4">
        <f>'2018 Individual gini elderly'!H43-'2017 Individual gini elderly'!H43</f>
        <v>2.4945602000000511E-3</v>
      </c>
      <c r="I43" s="4">
        <f>'2018 Individual gini elderly'!I43-'2017 Individual gini elderly'!I43</f>
        <v>5.736916999999897E-4</v>
      </c>
      <c r="K43" s="5">
        <f t="shared" si="0"/>
        <v>2024</v>
      </c>
      <c r="L43" s="4">
        <f>'2018 Individual gini elderly'!L43-'2017 Individual gini elderly'!L43</f>
        <v>-1.4303569999996046E-4</v>
      </c>
      <c r="M43" s="4">
        <f>'2018 Individual gini elderly'!M43-'2017 Individual gini elderly'!M43</f>
        <v>-1.4283800000003399E-4</v>
      </c>
      <c r="N43" s="4">
        <f>'2018 Individual gini elderly'!N43-'2017 Individual gini elderly'!N43</f>
        <v>-2.4006529999998083E-4</v>
      </c>
      <c r="O43" s="4">
        <f>'2018 Individual gini elderly'!O43-'2017 Individual gini elderly'!O43</f>
        <v>4.4552469999997735E-4</v>
      </c>
      <c r="P43" s="4">
        <f>'2018 Individual gini elderly'!P43-'2017 Individual gini elderly'!P43</f>
        <v>4.0479220000000371E-4</v>
      </c>
      <c r="Q43" s="4">
        <f>'2018 Individual gini elderly'!Q43-'2017 Individual gini elderly'!Q43</f>
        <v>1.6129567999999539E-3</v>
      </c>
      <c r="R43" s="4">
        <f>'2018 Individual gini elderly'!R43-'2017 Individual gini elderly'!R43</f>
        <v>7.9050279999998141E-4</v>
      </c>
      <c r="S43" s="4">
        <f>'2018 Individual gini elderly'!S43-'2017 Individual gini elderly'!S43</f>
        <v>9.3953450000000549E-4</v>
      </c>
      <c r="U43" s="5">
        <f t="shared" si="2"/>
        <v>2024</v>
      </c>
      <c r="V43" s="4">
        <f>'2018 Individual gini elderly'!V43-'2017 Individual gini elderly'!V43</f>
        <v>3.5884558000000011E-3</v>
      </c>
      <c r="W43" s="4">
        <f>'2018 Individual gini elderly'!W43-'2017 Individual gini elderly'!W43</f>
        <v>-1.3922201999999606E-3</v>
      </c>
      <c r="X43" s="4">
        <f>'2018 Individual gini elderly'!X43-'2017 Individual gini elderly'!X43</f>
        <v>4.9526478999999957E-3</v>
      </c>
      <c r="Y43" s="4">
        <f>'2018 Individual gini elderly'!Y43-'2017 Individual gini elderly'!Y43</f>
        <v>-3.532164999999754E-4</v>
      </c>
      <c r="Z43" s="4">
        <f>'2018 Individual gini elderly'!Z43-'2017 Individual gini elderly'!Z43</f>
        <v>1.9017526999999812E-3</v>
      </c>
      <c r="AA43" s="4">
        <f>'2018 Individual gini elderly'!AA43-'2017 Individual gini elderly'!AA43</f>
        <v>-2.9292632000000318E-3</v>
      </c>
      <c r="AB43" s="4">
        <f>'2018 Individual gini elderly'!AB43-'2017 Individual gini elderly'!AB43</f>
        <v>3.3646044999999791E-3</v>
      </c>
      <c r="AC43" s="4">
        <f>'2018 Individual gini elderly'!AC43-'2017 Individual gini elderly'!AC43</f>
        <v>-1.8063636999999799E-3</v>
      </c>
    </row>
    <row r="44" spans="1:29">
      <c r="A44" s="5">
        <f t="shared" si="1"/>
        <v>2024</v>
      </c>
      <c r="B44" s="4">
        <f>'2018 Individual gini elderly'!B44-'2017 Individual gini elderly'!B44</f>
        <v>3.9221049000000008E-3</v>
      </c>
      <c r="C44" s="4">
        <f>'2018 Individual gini elderly'!C44-'2017 Individual gini elderly'!C44</f>
        <v>1.8419531999999683E-3</v>
      </c>
      <c r="D44" s="4">
        <f>'2018 Individual gini elderly'!D44-'2017 Individual gini elderly'!D44</f>
        <v>3.3222611000000013E-3</v>
      </c>
      <c r="E44" s="4">
        <f>'2018 Individual gini elderly'!E44-'2017 Individual gini elderly'!E44</f>
        <v>4.0013500000002367E-4</v>
      </c>
      <c r="F44" s="4">
        <f>'2018 Individual gini elderly'!F44-'2017 Individual gini elderly'!F44</f>
        <v>2.7760545000000136E-3</v>
      </c>
      <c r="G44" s="4">
        <f>'2018 Individual gini elderly'!G44-'2017 Individual gini elderly'!G44</f>
        <v>6.970343000000101E-4</v>
      </c>
      <c r="H44" s="4">
        <f>'2018 Individual gini elderly'!H44-'2017 Individual gini elderly'!H44</f>
        <v>3.5565196000000299E-3</v>
      </c>
      <c r="I44" s="4">
        <f>'2018 Individual gini elderly'!I44-'2017 Individual gini elderly'!I44</f>
        <v>6.2625069999999727E-4</v>
      </c>
      <c r="K44" s="5">
        <f t="shared" si="0"/>
        <v>2025</v>
      </c>
      <c r="L44" s="4">
        <f>'2018 Individual gini elderly'!L44-'2017 Individual gini elderly'!L44</f>
        <v>1.9726294999999894E-3</v>
      </c>
      <c r="M44" s="4">
        <f>'2018 Individual gini elderly'!M44-'2017 Individual gini elderly'!M44</f>
        <v>-1.5501160000003233E-4</v>
      </c>
      <c r="N44" s="4">
        <f>'2018 Individual gini elderly'!N44-'2017 Individual gini elderly'!N44</f>
        <v>1.5226375000000347E-3</v>
      </c>
      <c r="O44" s="4">
        <f>'2018 Individual gini elderly'!O44-'2017 Individual gini elderly'!O44</f>
        <v>6.4227920000003991E-4</v>
      </c>
      <c r="P44" s="4">
        <f>'2018 Individual gini elderly'!P44-'2017 Individual gini elderly'!P44</f>
        <v>2.7172310999999949E-3</v>
      </c>
      <c r="Q44" s="4">
        <f>'2018 Individual gini elderly'!Q44-'2017 Individual gini elderly'!Q44</f>
        <v>1.4353651999999828E-3</v>
      </c>
      <c r="R44" s="4">
        <f>'2018 Individual gini elderly'!R44-'2017 Individual gini elderly'!R44</f>
        <v>1.8594331999999825E-3</v>
      </c>
      <c r="S44" s="4">
        <f>'2018 Individual gini elderly'!S44-'2017 Individual gini elderly'!S44</f>
        <v>1.2882924000000018E-3</v>
      </c>
      <c r="U44" s="5">
        <f t="shared" si="2"/>
        <v>2024</v>
      </c>
      <c r="V44" s="4">
        <f>'2018 Individual gini elderly'!V44-'2017 Individual gini elderly'!V44</f>
        <v>4.2126529000000024E-3</v>
      </c>
      <c r="W44" s="4">
        <f>'2018 Individual gini elderly'!W44-'2017 Individual gini elderly'!W44</f>
        <v>-8.6890090000002473E-4</v>
      </c>
      <c r="X44" s="4">
        <f>'2018 Individual gini elderly'!X44-'2017 Individual gini elderly'!X44</f>
        <v>2.3768257000000292E-3</v>
      </c>
      <c r="Y44" s="4">
        <f>'2018 Individual gini elderly'!Y44-'2017 Individual gini elderly'!Y44</f>
        <v>-7.072101999999747E-4</v>
      </c>
      <c r="Z44" s="4">
        <f>'2018 Individual gini elderly'!Z44-'2017 Individual gini elderly'!Z44</f>
        <v>3.0909520999999884E-3</v>
      </c>
      <c r="AA44" s="4">
        <f>'2018 Individual gini elderly'!AA44-'2017 Individual gini elderly'!AA44</f>
        <v>-2.0885752999999507E-3</v>
      </c>
      <c r="AB44" s="4">
        <f>'2018 Individual gini elderly'!AB44-'2017 Individual gini elderly'!AB44</f>
        <v>1.6891733000000131E-3</v>
      </c>
      <c r="AC44" s="4">
        <f>'2018 Individual gini elderly'!AC44-'2017 Individual gini elderly'!AC44</f>
        <v>-2.2444869000000089E-3</v>
      </c>
    </row>
    <row r="45" spans="1:29">
      <c r="A45" s="5">
        <f t="shared" si="1"/>
        <v>2025</v>
      </c>
      <c r="B45" s="4">
        <f>'2018 Individual gini elderly'!B45-'2017 Individual gini elderly'!B45</f>
        <v>3.5995812000000349E-3</v>
      </c>
      <c r="C45" s="4">
        <f>'2018 Individual gini elderly'!C45-'2017 Individual gini elderly'!C45</f>
        <v>1.9459646999999691E-3</v>
      </c>
      <c r="D45" s="4">
        <f>'2018 Individual gini elderly'!D45-'2017 Individual gini elderly'!D45</f>
        <v>2.9223313000000251E-3</v>
      </c>
      <c r="E45" s="4">
        <f>'2018 Individual gini elderly'!E45-'2017 Individual gini elderly'!E45</f>
        <v>-1.0232669999998834E-4</v>
      </c>
      <c r="F45" s="4">
        <f>'2018 Individual gini elderly'!F45-'2017 Individual gini elderly'!F45</f>
        <v>3.9441247000000512E-3</v>
      </c>
      <c r="G45" s="4">
        <f>'2018 Individual gini elderly'!G45-'2017 Individual gini elderly'!G45</f>
        <v>8.8135099999997468E-4</v>
      </c>
      <c r="H45" s="4">
        <f>'2018 Individual gini elderly'!H45-'2017 Individual gini elderly'!H45</f>
        <v>3.4299938000000307E-3</v>
      </c>
      <c r="I45" s="4">
        <f>'2018 Individual gini elderly'!I45-'2017 Individual gini elderly'!I45</f>
        <v>3.6566699999995844E-4</v>
      </c>
      <c r="K45" s="5">
        <f t="shared" si="0"/>
        <v>2025</v>
      </c>
      <c r="L45" s="4">
        <f>'2018 Individual gini elderly'!L45-'2017 Individual gini elderly'!L45</f>
        <v>1.8472218000000207E-3</v>
      </c>
      <c r="M45" s="4">
        <f>'2018 Individual gini elderly'!M45-'2017 Individual gini elderly'!M45</f>
        <v>-2.7149450000002462E-4</v>
      </c>
      <c r="N45" s="4">
        <f>'2018 Individual gini elderly'!N45-'2017 Individual gini elderly'!N45</f>
        <v>1.416590800000006E-3</v>
      </c>
      <c r="O45" s="4">
        <f>'2018 Individual gini elderly'!O45-'2017 Individual gini elderly'!O45</f>
        <v>1.1447922999999749E-3</v>
      </c>
      <c r="P45" s="4">
        <f>'2018 Individual gini elderly'!P45-'2017 Individual gini elderly'!P45</f>
        <v>2.2127328999999585E-3</v>
      </c>
      <c r="Q45" s="4">
        <f>'2018 Individual gini elderly'!Q45-'2017 Individual gini elderly'!Q45</f>
        <v>1.6881141000000266E-3</v>
      </c>
      <c r="R45" s="4">
        <f>'2018 Individual gini elderly'!R45-'2017 Individual gini elderly'!R45</f>
        <v>1.9119744000000161E-3</v>
      </c>
      <c r="S45" s="4">
        <f>'2018 Individual gini elderly'!S45-'2017 Individual gini elderly'!S45</f>
        <v>1.8500936999999995E-3</v>
      </c>
      <c r="U45" s="5">
        <f t="shared" si="2"/>
        <v>2025</v>
      </c>
      <c r="V45" s="4">
        <f>'2018 Individual gini elderly'!V45-'2017 Individual gini elderly'!V45</f>
        <v>7.0802950000000142E-3</v>
      </c>
      <c r="W45" s="4">
        <f>'2018 Individual gini elderly'!W45-'2017 Individual gini elderly'!W45</f>
        <v>-4.6183079999995158E-4</v>
      </c>
      <c r="X45" s="4">
        <f>'2018 Individual gini elderly'!X45-'2017 Individual gini elderly'!X45</f>
        <v>4.3787368000000049E-3</v>
      </c>
      <c r="Y45" s="4">
        <f>'2018 Individual gini elderly'!Y45-'2017 Individual gini elderly'!Y45</f>
        <v>-4.8683950000000253E-4</v>
      </c>
      <c r="Z45" s="4">
        <f>'2018 Individual gini elderly'!Z45-'2017 Individual gini elderly'!Z45</f>
        <v>6.4731673000000267E-3</v>
      </c>
      <c r="AA45" s="4">
        <f>'2018 Individual gini elderly'!AA45-'2017 Individual gini elderly'!AA45</f>
        <v>-1.3024155000000426E-3</v>
      </c>
      <c r="AB45" s="4">
        <f>'2018 Individual gini elderly'!AB45-'2017 Individual gini elderly'!AB45</f>
        <v>3.3957846000000069E-3</v>
      </c>
      <c r="AC45" s="4">
        <f>'2018 Individual gini elderly'!AC45-'2017 Individual gini elderly'!AC45</f>
        <v>-1.868862299999996E-3</v>
      </c>
    </row>
    <row r="46" spans="1:29">
      <c r="A46" s="5">
        <f t="shared" si="1"/>
        <v>2025</v>
      </c>
      <c r="B46" s="4">
        <f>'2018 Individual gini elderly'!B46-'2017 Individual gini elderly'!B46</f>
        <v>4.494922800000023E-3</v>
      </c>
      <c r="C46" s="4">
        <f>'2018 Individual gini elderly'!C46-'2017 Individual gini elderly'!C46</f>
        <v>1.0988459999999867E-3</v>
      </c>
      <c r="D46" s="4">
        <f>'2018 Individual gini elderly'!D46-'2017 Individual gini elderly'!D46</f>
        <v>4.5007941999999912E-3</v>
      </c>
      <c r="E46" s="4">
        <f>'2018 Individual gini elderly'!E46-'2017 Individual gini elderly'!E46</f>
        <v>-2.7796460000001355E-4</v>
      </c>
      <c r="F46" s="4">
        <f>'2018 Individual gini elderly'!F46-'2017 Individual gini elderly'!F46</f>
        <v>6.3599928999999999E-3</v>
      </c>
      <c r="G46" s="4">
        <f>'2018 Individual gini elderly'!G46-'2017 Individual gini elderly'!G46</f>
        <v>2.33083700000003E-3</v>
      </c>
      <c r="H46" s="4">
        <f>'2018 Individual gini elderly'!H46-'2017 Individual gini elderly'!H46</f>
        <v>4.7191128999999887E-3</v>
      </c>
      <c r="I46" s="4">
        <f>'2018 Individual gini elderly'!I46-'2017 Individual gini elderly'!I46</f>
        <v>1.2158690000002581E-4</v>
      </c>
      <c r="K46" s="5">
        <f t="shared" si="0"/>
        <v>2025</v>
      </c>
      <c r="L46" s="4">
        <f>'2018 Individual gini elderly'!L46-'2017 Individual gini elderly'!L46</f>
        <v>4.3339680999999741E-3</v>
      </c>
      <c r="M46" s="4">
        <f>'2018 Individual gini elderly'!M46-'2017 Individual gini elderly'!M46</f>
        <v>-2.5158779999995273E-4</v>
      </c>
      <c r="N46" s="4">
        <f>'2018 Individual gini elderly'!N46-'2017 Individual gini elderly'!N46</f>
        <v>1.809320499999989E-3</v>
      </c>
      <c r="O46" s="4">
        <f>'2018 Individual gini elderly'!O46-'2017 Individual gini elderly'!O46</f>
        <v>6.88041699999975E-4</v>
      </c>
      <c r="P46" s="4">
        <f>'2018 Individual gini elderly'!P46-'2017 Individual gini elderly'!P46</f>
        <v>4.0445111999999894E-3</v>
      </c>
      <c r="Q46" s="4">
        <f>'2018 Individual gini elderly'!Q46-'2017 Individual gini elderly'!Q46</f>
        <v>2.241837999999996E-3</v>
      </c>
      <c r="R46" s="4">
        <f>'2018 Individual gini elderly'!R46-'2017 Individual gini elderly'!R46</f>
        <v>2.5984910000000361E-3</v>
      </c>
      <c r="S46" s="4">
        <f>'2018 Individual gini elderly'!S46-'2017 Individual gini elderly'!S46</f>
        <v>1.9812109999999827E-3</v>
      </c>
      <c r="U46" s="5">
        <f t="shared" si="2"/>
        <v>2025</v>
      </c>
      <c r="V46" s="4">
        <f>'2018 Individual gini elderly'!V46-'2017 Individual gini elderly'!V46</f>
        <v>6.957900600000011E-3</v>
      </c>
      <c r="W46" s="4">
        <f>'2018 Individual gini elderly'!W46-'2017 Individual gini elderly'!W46</f>
        <v>-9.8997409999995734E-4</v>
      </c>
      <c r="X46" s="4">
        <f>'2018 Individual gini elderly'!X46-'2017 Individual gini elderly'!X46</f>
        <v>6.7957238999999947E-3</v>
      </c>
      <c r="Y46" s="4">
        <f>'2018 Individual gini elderly'!Y46-'2017 Individual gini elderly'!Y46</f>
        <v>-2.7835340000004205E-4</v>
      </c>
      <c r="Z46" s="4">
        <f>'2018 Individual gini elderly'!Z46-'2017 Individual gini elderly'!Z46</f>
        <v>5.2800525999999737E-3</v>
      </c>
      <c r="AA46" s="4">
        <f>'2018 Individual gini elderly'!AA46-'2017 Individual gini elderly'!AA46</f>
        <v>-2.0781377999999906E-3</v>
      </c>
      <c r="AB46" s="4">
        <f>'2018 Individual gini elderly'!AB46-'2017 Individual gini elderly'!AB46</f>
        <v>6.2751345000000014E-3</v>
      </c>
      <c r="AC46" s="4">
        <f>'2018 Individual gini elderly'!AC46-'2017 Individual gini elderly'!AC46</f>
        <v>-1.6131468999999732E-3</v>
      </c>
    </row>
    <row r="47" spans="1:29">
      <c r="A47" s="5">
        <f t="shared" si="1"/>
        <v>2025</v>
      </c>
      <c r="B47" s="4">
        <f>'2018 Individual gini elderly'!B47-'2017 Individual gini elderly'!B47</f>
        <v>2.0657808999999805E-3</v>
      </c>
      <c r="C47" s="4">
        <f>'2018 Individual gini elderly'!C47-'2017 Individual gini elderly'!C47</f>
        <v>1.6472967000000227E-3</v>
      </c>
      <c r="D47" s="4">
        <f>'2018 Individual gini elderly'!D47-'2017 Individual gini elderly'!D47</f>
        <v>5.52847199999984E-4</v>
      </c>
      <c r="E47" s="4">
        <f>'2018 Individual gini elderly'!E47-'2017 Individual gini elderly'!E47</f>
        <v>-3.8035840000000265E-4</v>
      </c>
      <c r="F47" s="4">
        <f>'2018 Individual gini elderly'!F47-'2017 Individual gini elderly'!F47</f>
        <v>3.6637165999999777E-3</v>
      </c>
      <c r="G47" s="4">
        <f>'2018 Individual gini elderly'!G47-'2017 Individual gini elderly'!G47</f>
        <v>1.824560899999994E-3</v>
      </c>
      <c r="H47" s="4">
        <f>'2018 Individual gini elderly'!H47-'2017 Individual gini elderly'!H47</f>
        <v>6.2563479999999672E-4</v>
      </c>
      <c r="I47" s="4">
        <f>'2018 Individual gini elderly'!I47-'2017 Individual gini elderly'!I47</f>
        <v>1.0547699999974292E-5</v>
      </c>
      <c r="K47" s="5">
        <f t="shared" si="0"/>
        <v>2025</v>
      </c>
      <c r="L47" s="4">
        <f>'2018 Individual gini elderly'!L47-'2017 Individual gini elderly'!L47</f>
        <v>3.731160499999997E-3</v>
      </c>
      <c r="M47" s="4">
        <f>'2018 Individual gini elderly'!M47-'2017 Individual gini elderly'!M47</f>
        <v>-4.0135549999997799E-4</v>
      </c>
      <c r="N47" s="4">
        <f>'2018 Individual gini elderly'!N47-'2017 Individual gini elderly'!N47</f>
        <v>2.7812785999999923E-3</v>
      </c>
      <c r="O47" s="4">
        <f>'2018 Individual gini elderly'!O47-'2017 Individual gini elderly'!O47</f>
        <v>2.0474630000000271E-4</v>
      </c>
      <c r="P47" s="4">
        <f>'2018 Individual gini elderly'!P47-'2017 Individual gini elderly'!P47</f>
        <v>3.8342384999999757E-3</v>
      </c>
      <c r="Q47" s="4">
        <f>'2018 Individual gini elderly'!Q47-'2017 Individual gini elderly'!Q47</f>
        <v>1.336875500000001E-3</v>
      </c>
      <c r="R47" s="4">
        <f>'2018 Individual gini elderly'!R47-'2017 Individual gini elderly'!R47</f>
        <v>3.5431757000000119E-3</v>
      </c>
      <c r="S47" s="4">
        <f>'2018 Individual gini elderly'!S47-'2017 Individual gini elderly'!S47</f>
        <v>1.5326359000000234E-3</v>
      </c>
      <c r="U47" s="5">
        <f t="shared" si="2"/>
        <v>2025</v>
      </c>
      <c r="V47" s="4">
        <f>'2018 Individual gini elderly'!V47-'2017 Individual gini elderly'!V47</f>
        <v>4.0751901999999673E-3</v>
      </c>
      <c r="W47" s="4">
        <f>'2018 Individual gini elderly'!W47-'2017 Individual gini elderly'!W47</f>
        <v>-4.5675110000004127E-4</v>
      </c>
      <c r="X47" s="4">
        <f>'2018 Individual gini elderly'!X47-'2017 Individual gini elderly'!X47</f>
        <v>3.2570694999999872E-3</v>
      </c>
      <c r="Y47" s="4">
        <f>'2018 Individual gini elderly'!Y47-'2017 Individual gini elderly'!Y47</f>
        <v>7.8995899999989572E-5</v>
      </c>
      <c r="Z47" s="4">
        <f>'2018 Individual gini elderly'!Z47-'2017 Individual gini elderly'!Z47</f>
        <v>3.6969982999999762E-3</v>
      </c>
      <c r="AA47" s="4">
        <f>'2018 Individual gini elderly'!AA47-'2017 Individual gini elderly'!AA47</f>
        <v>-7.5502799999999093E-4</v>
      </c>
      <c r="AB47" s="4">
        <f>'2018 Individual gini elderly'!AB47-'2017 Individual gini elderly'!AB47</f>
        <v>2.2873679000000036E-3</v>
      </c>
      <c r="AC47" s="4">
        <f>'2018 Individual gini elderly'!AC47-'2017 Individual gini elderly'!AC47</f>
        <v>-1.2931813999999542E-3</v>
      </c>
    </row>
    <row r="48" spans="1:29">
      <c r="A48" s="5">
        <f t="shared" si="1"/>
        <v>2025</v>
      </c>
      <c r="B48" s="4">
        <f>'2018 Individual gini elderly'!B48-'2017 Individual gini elderly'!B48</f>
        <v>-7.5969060000002919E-4</v>
      </c>
      <c r="C48" s="4">
        <f>'2018 Individual gini elderly'!C48-'2017 Individual gini elderly'!C48</f>
        <v>-2.0222660000002168E-4</v>
      </c>
      <c r="D48" s="4">
        <f>'2018 Individual gini elderly'!D48-'2017 Individual gini elderly'!D48</f>
        <v>-1.3486651000000349E-3</v>
      </c>
      <c r="E48" s="4">
        <f>'2018 Individual gini elderly'!E48-'2017 Individual gini elderly'!E48</f>
        <v>-1.6660667999999768E-3</v>
      </c>
      <c r="F48" s="4">
        <f>'2018 Individual gini elderly'!F48-'2017 Individual gini elderly'!F48</f>
        <v>-2.4577450000001777E-4</v>
      </c>
      <c r="G48" s="4">
        <f>'2018 Individual gini elderly'!G48-'2017 Individual gini elderly'!G48</f>
        <v>-1.1304602999999691E-3</v>
      </c>
      <c r="H48" s="4">
        <f>'2018 Individual gini elderly'!H48-'2017 Individual gini elderly'!H48</f>
        <v>-1.1292761999999734E-3</v>
      </c>
      <c r="I48" s="4">
        <f>'2018 Individual gini elderly'!I48-'2017 Individual gini elderly'!I48</f>
        <v>-9.3262689999995541E-4</v>
      </c>
      <c r="K48" s="5">
        <f t="shared" si="0"/>
        <v>2026</v>
      </c>
      <c r="L48" s="4">
        <f>'2018 Individual gini elderly'!L48-'2017 Individual gini elderly'!L48</f>
        <v>2.6613627999999556E-3</v>
      </c>
      <c r="M48" s="4">
        <f>'2018 Individual gini elderly'!M48-'2017 Individual gini elderly'!M48</f>
        <v>4.6519059999999834E-4</v>
      </c>
      <c r="N48" s="4">
        <f>'2018 Individual gini elderly'!N48-'2017 Individual gini elderly'!N48</f>
        <v>2.246391999999986E-3</v>
      </c>
      <c r="O48" s="4">
        <f>'2018 Individual gini elderly'!O48-'2017 Individual gini elderly'!O48</f>
        <v>5.6784300000001231E-5</v>
      </c>
      <c r="P48" s="4">
        <f>'2018 Individual gini elderly'!P48-'2017 Individual gini elderly'!P48</f>
        <v>3.6920567999999543E-3</v>
      </c>
      <c r="Q48" s="4">
        <f>'2018 Individual gini elderly'!Q48-'2017 Individual gini elderly'!Q48</f>
        <v>1.5962588000000277E-3</v>
      </c>
      <c r="R48" s="4">
        <f>'2018 Individual gini elderly'!R48-'2017 Individual gini elderly'!R48</f>
        <v>3.3565060000000368E-3</v>
      </c>
      <c r="S48" s="4">
        <f>'2018 Individual gini elderly'!S48-'2017 Individual gini elderly'!S48</f>
        <v>1.3332660999999524E-3</v>
      </c>
      <c r="U48" s="5">
        <f t="shared" si="2"/>
        <v>2025</v>
      </c>
      <c r="V48" s="4">
        <f>'2018 Individual gini elderly'!V48-'2017 Individual gini elderly'!V48</f>
        <v>2.1931801999999778E-3</v>
      </c>
      <c r="W48" s="4">
        <f>'2018 Individual gini elderly'!W48-'2017 Individual gini elderly'!W48</f>
        <v>-1.1856122000000191E-3</v>
      </c>
      <c r="X48" s="4">
        <f>'2018 Individual gini elderly'!X48-'2017 Individual gini elderly'!X48</f>
        <v>1.2844503999999701E-3</v>
      </c>
      <c r="Y48" s="4">
        <f>'2018 Individual gini elderly'!Y48-'2017 Individual gini elderly'!Y48</f>
        <v>-4.2918510000000687E-4</v>
      </c>
      <c r="Z48" s="4">
        <f>'2018 Individual gini elderly'!Z48-'2017 Individual gini elderly'!Z48</f>
        <v>1.4106638999999976E-3</v>
      </c>
      <c r="AA48" s="4">
        <f>'2018 Individual gini elderly'!AA48-'2017 Individual gini elderly'!AA48</f>
        <v>-1.7908890000000177E-3</v>
      </c>
      <c r="AB48" s="4">
        <f>'2018 Individual gini elderly'!AB48-'2017 Individual gini elderly'!AB48</f>
        <v>-1.7081999999501996E-6</v>
      </c>
      <c r="AC48" s="4">
        <f>'2018 Individual gini elderly'!AC48-'2017 Individual gini elderly'!AC48</f>
        <v>-1.4977946999999991E-3</v>
      </c>
    </row>
    <row r="49" spans="1:29">
      <c r="A49" s="5">
        <f t="shared" si="1"/>
        <v>2026</v>
      </c>
      <c r="B49" s="4">
        <f>'2018 Individual gini elderly'!B49-'2017 Individual gini elderly'!B49</f>
        <v>2.0954475999999667E-3</v>
      </c>
      <c r="C49" s="4">
        <f>'2018 Individual gini elderly'!C49-'2017 Individual gini elderly'!C49</f>
        <v>-1.588845999999644E-4</v>
      </c>
      <c r="D49" s="4">
        <f>'2018 Individual gini elderly'!D49-'2017 Individual gini elderly'!D49</f>
        <v>8.4092920000000682E-4</v>
      </c>
      <c r="E49" s="4">
        <f>'2018 Individual gini elderly'!E49-'2017 Individual gini elderly'!E49</f>
        <v>-1.5761027000000261E-3</v>
      </c>
      <c r="F49" s="4">
        <f>'2018 Individual gini elderly'!F49-'2017 Individual gini elderly'!F49</f>
        <v>2.8182862000000197E-3</v>
      </c>
      <c r="G49" s="4">
        <f>'2018 Individual gini elderly'!G49-'2017 Individual gini elderly'!G49</f>
        <v>-1.2420491999999839E-3</v>
      </c>
      <c r="H49" s="4">
        <f>'2018 Individual gini elderly'!H49-'2017 Individual gini elderly'!H49</f>
        <v>4.3391239999995834E-4</v>
      </c>
      <c r="I49" s="4">
        <f>'2018 Individual gini elderly'!I49-'2017 Individual gini elderly'!I49</f>
        <v>-1.1893221000000009E-3</v>
      </c>
      <c r="K49" s="5">
        <f t="shared" si="0"/>
        <v>2026</v>
      </c>
      <c r="L49" s="4">
        <f>'2018 Individual gini elderly'!L49-'2017 Individual gini elderly'!L49</f>
        <v>3.0811260999999979E-3</v>
      </c>
      <c r="M49" s="4">
        <f>'2018 Individual gini elderly'!M49-'2017 Individual gini elderly'!M49</f>
        <v>-3.245121000000073E-4</v>
      </c>
      <c r="N49" s="4">
        <f>'2018 Individual gini elderly'!N49-'2017 Individual gini elderly'!N49</f>
        <v>1.5970425000000343E-3</v>
      </c>
      <c r="O49" s="4">
        <f>'2018 Individual gini elderly'!O49-'2017 Individual gini elderly'!O49</f>
        <v>5.9381500000010856E-5</v>
      </c>
      <c r="P49" s="4">
        <f>'2018 Individual gini elderly'!P49-'2017 Individual gini elderly'!P49</f>
        <v>3.0923247999999903E-3</v>
      </c>
      <c r="Q49" s="4">
        <f>'2018 Individual gini elderly'!Q49-'2017 Individual gini elderly'!Q49</f>
        <v>1.8826653999999832E-3</v>
      </c>
      <c r="R49" s="4">
        <f>'2018 Individual gini elderly'!R49-'2017 Individual gini elderly'!R49</f>
        <v>2.7865838999999726E-3</v>
      </c>
      <c r="S49" s="4">
        <f>'2018 Individual gini elderly'!S49-'2017 Individual gini elderly'!S49</f>
        <v>1.3169225999999923E-3</v>
      </c>
      <c r="U49" s="5">
        <f t="shared" si="2"/>
        <v>2026</v>
      </c>
      <c r="V49" s="4">
        <f>'2018 Individual gini elderly'!V49-'2017 Individual gini elderly'!V49</f>
        <v>2.9530789999999696E-3</v>
      </c>
      <c r="W49" s="4">
        <f>'2018 Individual gini elderly'!W49-'2017 Individual gini elderly'!W49</f>
        <v>-5.49609200000023E-4</v>
      </c>
      <c r="X49" s="4">
        <f>'2018 Individual gini elderly'!X49-'2017 Individual gini elderly'!X49</f>
        <v>3.902151999999881E-4</v>
      </c>
      <c r="Y49" s="4">
        <f>'2018 Individual gini elderly'!Y49-'2017 Individual gini elderly'!Y49</f>
        <v>-3.3935439999999151E-4</v>
      </c>
      <c r="Z49" s="4">
        <f>'2018 Individual gini elderly'!Z49-'2017 Individual gini elderly'!Z49</f>
        <v>4.6819979999995764E-4</v>
      </c>
      <c r="AA49" s="4">
        <f>'2018 Individual gini elderly'!AA49-'2017 Individual gini elderly'!AA49</f>
        <v>-2.171957300000027E-3</v>
      </c>
      <c r="AB49" s="4">
        <f>'2018 Individual gini elderly'!AB49-'2017 Individual gini elderly'!AB49</f>
        <v>-8.8230719999998763E-4</v>
      </c>
      <c r="AC49" s="4">
        <f>'2018 Individual gini elderly'!AC49-'2017 Individual gini elderly'!AC49</f>
        <v>-1.6343867999999984E-3</v>
      </c>
    </row>
    <row r="50" spans="1:29">
      <c r="A50" s="5">
        <f t="shared" si="1"/>
        <v>2026</v>
      </c>
      <c r="B50" s="4">
        <f>'2018 Individual gini elderly'!B50-'2017 Individual gini elderly'!B50</f>
        <v>-3.5290696999999982E-3</v>
      </c>
      <c r="C50" s="4">
        <f>'2018 Individual gini elderly'!C50-'2017 Individual gini elderly'!C50</f>
        <v>1.357497999999735E-4</v>
      </c>
      <c r="D50" s="4">
        <f>'2018 Individual gini elderly'!D50-'2017 Individual gini elderly'!D50</f>
        <v>-3.3853318000000021E-3</v>
      </c>
      <c r="E50" s="4">
        <f>'2018 Individual gini elderly'!E50-'2017 Individual gini elderly'!E50</f>
        <v>-1.6838353000000472E-3</v>
      </c>
      <c r="F50" s="4">
        <f>'2018 Individual gini elderly'!F50-'2017 Individual gini elderly'!F50</f>
        <v>-2.423983399999996E-3</v>
      </c>
      <c r="G50" s="4">
        <f>'2018 Individual gini elderly'!G50-'2017 Individual gini elderly'!G50</f>
        <v>-6.0680880000002491E-4</v>
      </c>
      <c r="H50" s="4">
        <f>'2018 Individual gini elderly'!H50-'2017 Individual gini elderly'!H50</f>
        <v>-3.3294594000000122E-3</v>
      </c>
      <c r="I50" s="4">
        <f>'2018 Individual gini elderly'!I50-'2017 Individual gini elderly'!I50</f>
        <v>-1.2660848000000113E-3</v>
      </c>
      <c r="K50" s="5">
        <f t="shared" si="0"/>
        <v>2026</v>
      </c>
      <c r="L50" s="4">
        <f>'2018 Individual gini elderly'!L50-'2017 Individual gini elderly'!L50</f>
        <v>-6.1571139999999636E-4</v>
      </c>
      <c r="M50" s="4">
        <f>'2018 Individual gini elderly'!M50-'2017 Individual gini elderly'!M50</f>
        <v>-2.2661879000000495E-3</v>
      </c>
      <c r="N50" s="4">
        <f>'2018 Individual gini elderly'!N50-'2017 Individual gini elderly'!N50</f>
        <v>-1.7186284999999857E-3</v>
      </c>
      <c r="O50" s="4">
        <f>'2018 Individual gini elderly'!O50-'2017 Individual gini elderly'!O50</f>
        <v>-6.5498660000001818E-4</v>
      </c>
      <c r="P50" s="4">
        <f>'2018 Individual gini elderly'!P50-'2017 Individual gini elderly'!P50</f>
        <v>4.9831070000000421E-4</v>
      </c>
      <c r="Q50" s="4">
        <f>'2018 Individual gini elderly'!Q50-'2017 Individual gini elderly'!Q50</f>
        <v>3.393123999999581E-4</v>
      </c>
      <c r="R50" s="4">
        <f>'2018 Individual gini elderly'!R50-'2017 Individual gini elderly'!R50</f>
        <v>-6.2480660000002741E-4</v>
      </c>
      <c r="S50" s="4">
        <f>'2018 Individual gini elderly'!S50-'2017 Individual gini elderly'!S50</f>
        <v>7.4797999999998144E-4</v>
      </c>
      <c r="U50" s="5">
        <f t="shared" si="2"/>
        <v>2026</v>
      </c>
      <c r="V50" s="4">
        <f>'2018 Individual gini elderly'!V50-'2017 Individual gini elderly'!V50</f>
        <v>3.6458169999999956E-3</v>
      </c>
      <c r="W50" s="4">
        <f>'2018 Individual gini elderly'!W50-'2017 Individual gini elderly'!W50</f>
        <v>-1.7701689999999326E-4</v>
      </c>
      <c r="X50" s="4">
        <f>'2018 Individual gini elderly'!X50-'2017 Individual gini elderly'!X50</f>
        <v>1.1736798000000492E-3</v>
      </c>
      <c r="Y50" s="4">
        <f>'2018 Individual gini elderly'!Y50-'2017 Individual gini elderly'!Y50</f>
        <v>-2.7477479999998833E-4</v>
      </c>
      <c r="Z50" s="4">
        <f>'2018 Individual gini elderly'!Z50-'2017 Individual gini elderly'!Z50</f>
        <v>1.1585745999999619E-3</v>
      </c>
      <c r="AA50" s="4">
        <f>'2018 Individual gini elderly'!AA50-'2017 Individual gini elderly'!AA50</f>
        <v>-1.1242087000000178E-3</v>
      </c>
      <c r="AB50" s="4">
        <f>'2018 Individual gini elderly'!AB50-'2017 Individual gini elderly'!AB50</f>
        <v>2.2108220000000012E-4</v>
      </c>
      <c r="AC50" s="4">
        <f>'2018 Individual gini elderly'!AC50-'2017 Individual gini elderly'!AC50</f>
        <v>-1.5821254999999756E-3</v>
      </c>
    </row>
    <row r="51" spans="1:29">
      <c r="A51" s="5">
        <f t="shared" si="1"/>
        <v>2026</v>
      </c>
      <c r="B51" s="4">
        <f>'2018 Individual gini elderly'!B51-'2017 Individual gini elderly'!B51</f>
        <v>6.4622320000001787E-4</v>
      </c>
      <c r="C51" s="4">
        <f>'2018 Individual gini elderly'!C51-'2017 Individual gini elderly'!C51</f>
        <v>-1.3890276999999895E-3</v>
      </c>
      <c r="D51" s="4">
        <f>'2018 Individual gini elderly'!D51-'2017 Individual gini elderly'!D51</f>
        <v>1.338990600000034E-3</v>
      </c>
      <c r="E51" s="4">
        <f>'2018 Individual gini elderly'!E51-'2017 Individual gini elderly'!E51</f>
        <v>-2.1824850000000118E-3</v>
      </c>
      <c r="F51" s="4">
        <f>'2018 Individual gini elderly'!F51-'2017 Individual gini elderly'!F51</f>
        <v>2.0207346000000181E-3</v>
      </c>
      <c r="G51" s="4">
        <f>'2018 Individual gini elderly'!G51-'2017 Individual gini elderly'!G51</f>
        <v>-2.5010890000000119E-3</v>
      </c>
      <c r="H51" s="4">
        <f>'2018 Individual gini elderly'!H51-'2017 Individual gini elderly'!H51</f>
        <v>1.7015895999999975E-3</v>
      </c>
      <c r="I51" s="4">
        <f>'2018 Individual gini elderly'!I51-'2017 Individual gini elderly'!I51</f>
        <v>-1.808096799999992E-3</v>
      </c>
      <c r="K51" s="5">
        <f t="shared" si="0"/>
        <v>2026</v>
      </c>
      <c r="L51" s="4">
        <f>'2018 Individual gini elderly'!L51-'2017 Individual gini elderly'!L51</f>
        <v>-4.207727000000161E-4</v>
      </c>
      <c r="M51" s="4">
        <f>'2018 Individual gini elderly'!M51-'2017 Individual gini elderly'!M51</f>
        <v>-2.4494725000000495E-3</v>
      </c>
      <c r="N51" s="4">
        <f>'2018 Individual gini elderly'!N51-'2017 Individual gini elderly'!N51</f>
        <v>1.2140246999999826E-3</v>
      </c>
      <c r="O51" s="4">
        <f>'2018 Individual gini elderly'!O51-'2017 Individual gini elderly'!O51</f>
        <v>-7.0540720000000778E-4</v>
      </c>
      <c r="P51" s="4">
        <f>'2018 Individual gini elderly'!P51-'2017 Individual gini elderly'!P51</f>
        <v>8.805693999999753E-4</v>
      </c>
      <c r="Q51" s="4">
        <f>'2018 Individual gini elderly'!Q51-'2017 Individual gini elderly'!Q51</f>
        <v>4.4052449999998355E-4</v>
      </c>
      <c r="R51" s="4">
        <f>'2018 Individual gini elderly'!R51-'2017 Individual gini elderly'!R51</f>
        <v>2.228027999999993E-3</v>
      </c>
      <c r="S51" s="4">
        <f>'2018 Individual gini elderly'!S51-'2017 Individual gini elderly'!S51</f>
        <v>6.6861990000000038E-4</v>
      </c>
      <c r="U51" s="5">
        <f t="shared" si="2"/>
        <v>2026</v>
      </c>
      <c r="V51" s="4">
        <f>'2018 Individual gini elderly'!V51-'2017 Individual gini elderly'!V51</f>
        <v>2.1283356000000309E-3</v>
      </c>
      <c r="W51" s="4">
        <f>'2018 Individual gini elderly'!W51-'2017 Individual gini elderly'!W51</f>
        <v>-2.038392E-4</v>
      </c>
      <c r="X51" s="4">
        <f>'2018 Individual gini elderly'!X51-'2017 Individual gini elderly'!X51</f>
        <v>3.4625071000000118E-3</v>
      </c>
      <c r="Y51" s="4">
        <f>'2018 Individual gini elderly'!Y51-'2017 Individual gini elderly'!Y51</f>
        <v>-3.804048999999643E-4</v>
      </c>
      <c r="Z51" s="4">
        <f>'2018 Individual gini elderly'!Z51-'2017 Individual gini elderly'!Z51</f>
        <v>2.533247999999988E-3</v>
      </c>
      <c r="AA51" s="4">
        <f>'2018 Individual gini elderly'!AA51-'2017 Individual gini elderly'!AA51</f>
        <v>-6.5022189999996982E-4</v>
      </c>
      <c r="AB51" s="4">
        <f>'2018 Individual gini elderly'!AB51-'2017 Individual gini elderly'!AB51</f>
        <v>2.6300732999999799E-3</v>
      </c>
      <c r="AC51" s="4">
        <f>'2018 Individual gini elderly'!AC51-'2017 Individual gini elderly'!AC51</f>
        <v>-1.4429282999999793E-3</v>
      </c>
    </row>
    <row r="52" spans="1:29">
      <c r="A52" s="5">
        <f t="shared" si="1"/>
        <v>2026</v>
      </c>
      <c r="B52" s="4">
        <f>'2018 Individual gini elderly'!B52-'2017 Individual gini elderly'!B52</f>
        <v>-2.7853716000000306E-3</v>
      </c>
      <c r="C52" s="4">
        <f>'2018 Individual gini elderly'!C52-'2017 Individual gini elderly'!C52</f>
        <v>-3.6710599999989491E-5</v>
      </c>
      <c r="D52" s="4">
        <f>'2018 Individual gini elderly'!D52-'2017 Individual gini elderly'!D52</f>
        <v>-2.0516190000000045E-3</v>
      </c>
      <c r="E52" s="4">
        <f>'2018 Individual gini elderly'!E52-'2017 Individual gini elderly'!E52</f>
        <v>-1.0706910999999653E-3</v>
      </c>
      <c r="F52" s="4">
        <f>'2018 Individual gini elderly'!F52-'2017 Individual gini elderly'!F52</f>
        <v>-1.199797200000019E-3</v>
      </c>
      <c r="G52" s="4">
        <f>'2018 Individual gini elderly'!G52-'2017 Individual gini elderly'!G52</f>
        <v>-6.2072239999999557E-4</v>
      </c>
      <c r="H52" s="4">
        <f>'2018 Individual gini elderly'!H52-'2017 Individual gini elderly'!H52</f>
        <v>-1.361045499999991E-3</v>
      </c>
      <c r="I52" s="4">
        <f>'2018 Individual gini elderly'!I52-'2017 Individual gini elderly'!I52</f>
        <v>-5.819106999999657E-4</v>
      </c>
      <c r="K52" s="5">
        <f t="shared" si="0"/>
        <v>2027</v>
      </c>
      <c r="L52" s="4">
        <f>'2018 Individual gini elderly'!L52-'2017 Individual gini elderly'!L52</f>
        <v>-1.6143400000001584E-4</v>
      </c>
      <c r="M52" s="4">
        <f>'2018 Individual gini elderly'!M52-'2017 Individual gini elderly'!M52</f>
        <v>-1.2723591999999617E-3</v>
      </c>
      <c r="N52" s="4">
        <f>'2018 Individual gini elderly'!N52-'2017 Individual gini elderly'!N52</f>
        <v>-2.0194239999998809E-4</v>
      </c>
      <c r="O52" s="4">
        <f>'2018 Individual gini elderly'!O52-'2017 Individual gini elderly'!O52</f>
        <v>-8.5107899999997683E-4</v>
      </c>
      <c r="P52" s="4">
        <f>'2018 Individual gini elderly'!P52-'2017 Individual gini elderly'!P52</f>
        <v>-2.3591570000003337E-4</v>
      </c>
      <c r="Q52" s="4">
        <f>'2018 Individual gini elderly'!Q52-'2017 Individual gini elderly'!Q52</f>
        <v>-2.1955220000002829E-4</v>
      </c>
      <c r="R52" s="4">
        <f>'2018 Individual gini elderly'!R52-'2017 Individual gini elderly'!R52</f>
        <v>1.1897468000000022E-3</v>
      </c>
      <c r="S52" s="4">
        <f>'2018 Individual gini elderly'!S52-'2017 Individual gini elderly'!S52</f>
        <v>4.204871000000332E-4</v>
      </c>
      <c r="U52" s="5">
        <f t="shared" si="2"/>
        <v>2026</v>
      </c>
      <c r="V52" s="4">
        <f>'2018 Individual gini elderly'!V52-'2017 Individual gini elderly'!V52</f>
        <v>2.3712596000000086E-3</v>
      </c>
      <c r="W52" s="4">
        <f>'2018 Individual gini elderly'!W52-'2017 Individual gini elderly'!W52</f>
        <v>2.4442000000068909E-6</v>
      </c>
      <c r="X52" s="4">
        <f>'2018 Individual gini elderly'!X52-'2017 Individual gini elderly'!X52</f>
        <v>2.1573837999999679E-3</v>
      </c>
      <c r="Y52" s="4">
        <f>'2018 Individual gini elderly'!Y52-'2017 Individual gini elderly'!Y52</f>
        <v>-2.6191970000000175E-4</v>
      </c>
      <c r="Z52" s="4">
        <f>'2018 Individual gini elderly'!Z52-'2017 Individual gini elderly'!Z52</f>
        <v>4.7105170000000252E-4</v>
      </c>
      <c r="AA52" s="4">
        <f>'2018 Individual gini elderly'!AA52-'2017 Individual gini elderly'!AA52</f>
        <v>-1.7218928999999661E-3</v>
      </c>
      <c r="AB52" s="4">
        <f>'2018 Individual gini elderly'!AB52-'2017 Individual gini elderly'!AB52</f>
        <v>1.380863199999971E-3</v>
      </c>
      <c r="AC52" s="4">
        <f>'2018 Individual gini elderly'!AC52-'2017 Individual gini elderly'!AC52</f>
        <v>-1.3385109999999867E-3</v>
      </c>
    </row>
    <row r="53" spans="1:29">
      <c r="A53" s="5">
        <f t="shared" si="1"/>
        <v>2027</v>
      </c>
      <c r="B53" s="4">
        <f>'2018 Individual gini elderly'!B53-'2017 Individual gini elderly'!B53</f>
        <v>4.2705340000004366E-4</v>
      </c>
      <c r="C53" s="4">
        <f>'2018 Individual gini elderly'!C53-'2017 Individual gini elderly'!C53</f>
        <v>1.7540300000007392E-5</v>
      </c>
      <c r="D53" s="4">
        <f>'2018 Individual gini elderly'!D53-'2017 Individual gini elderly'!D53</f>
        <v>6.1385699999999543E-4</v>
      </c>
      <c r="E53" s="4">
        <f>'2018 Individual gini elderly'!E53-'2017 Individual gini elderly'!E53</f>
        <v>-5.1911559999995305E-4</v>
      </c>
      <c r="F53" s="4">
        <f>'2018 Individual gini elderly'!F53-'2017 Individual gini elderly'!F53</f>
        <v>9.5073789999999825E-4</v>
      </c>
      <c r="G53" s="4">
        <f>'2018 Individual gini elderly'!G53-'2017 Individual gini elderly'!G53</f>
        <v>-1.269545900000002E-3</v>
      </c>
      <c r="H53" s="4">
        <f>'2018 Individual gini elderly'!H53-'2017 Individual gini elderly'!H53</f>
        <v>1.4733658000000149E-3</v>
      </c>
      <c r="I53" s="4">
        <f>'2018 Individual gini elderly'!I53-'2017 Individual gini elderly'!I53</f>
        <v>6.9703599999970667E-5</v>
      </c>
      <c r="K53" s="5">
        <f t="shared" si="0"/>
        <v>2027</v>
      </c>
      <c r="L53" s="4">
        <f>'2018 Individual gini elderly'!L53-'2017 Individual gini elderly'!L53</f>
        <v>6.5672099999997124E-4</v>
      </c>
      <c r="M53" s="4">
        <f>'2018 Individual gini elderly'!M53-'2017 Individual gini elderly'!M53</f>
        <v>-1.0293249999999698E-3</v>
      </c>
      <c r="N53" s="4">
        <f>'2018 Individual gini elderly'!N53-'2017 Individual gini elderly'!N53</f>
        <v>-3.311399999983422E-6</v>
      </c>
      <c r="O53" s="4">
        <f>'2018 Individual gini elderly'!O53-'2017 Individual gini elderly'!O53</f>
        <v>-5.7157939999996632E-4</v>
      </c>
      <c r="P53" s="4">
        <f>'2018 Individual gini elderly'!P53-'2017 Individual gini elderly'!P53</f>
        <v>-5.1295070000001441E-4</v>
      </c>
      <c r="Q53" s="4">
        <f>'2018 Individual gini elderly'!Q53-'2017 Individual gini elderly'!Q53</f>
        <v>4.8346130000004317E-4</v>
      </c>
      <c r="R53" s="4">
        <f>'2018 Individual gini elderly'!R53-'2017 Individual gini elderly'!R53</f>
        <v>1.6176525000000108E-3</v>
      </c>
      <c r="S53" s="4">
        <f>'2018 Individual gini elderly'!S53-'2017 Individual gini elderly'!S53</f>
        <v>9.3526250000003364E-4</v>
      </c>
      <c r="U53" s="5">
        <f t="shared" si="2"/>
        <v>2027</v>
      </c>
      <c r="V53" s="4">
        <f>'2018 Individual gini elderly'!V53-'2017 Individual gini elderly'!V53</f>
        <v>4.4495023000000189E-3</v>
      </c>
      <c r="W53" s="4">
        <f>'2018 Individual gini elderly'!W53-'2017 Individual gini elderly'!W53</f>
        <v>1.527619700000038E-3</v>
      </c>
      <c r="X53" s="4">
        <f>'2018 Individual gini elderly'!X53-'2017 Individual gini elderly'!X53</f>
        <v>1.8155812000000271E-3</v>
      </c>
      <c r="Y53" s="4">
        <f>'2018 Individual gini elderly'!Y53-'2017 Individual gini elderly'!Y53</f>
        <v>2.8392300000013027E-5</v>
      </c>
      <c r="Z53" s="4">
        <f>'2018 Individual gini elderly'!Z53-'2017 Individual gini elderly'!Z53</f>
        <v>2.2817683999999949E-3</v>
      </c>
      <c r="AA53" s="4">
        <f>'2018 Individual gini elderly'!AA53-'2017 Individual gini elderly'!AA53</f>
        <v>-1.3907586999999944E-3</v>
      </c>
      <c r="AB53" s="4">
        <f>'2018 Individual gini elderly'!AB53-'2017 Individual gini elderly'!AB53</f>
        <v>1.2397896000000408E-3</v>
      </c>
      <c r="AC53" s="4">
        <f>'2018 Individual gini elderly'!AC53-'2017 Individual gini elderly'!AC53</f>
        <v>-1.2290335000000319E-3</v>
      </c>
    </row>
    <row r="54" spans="1:29">
      <c r="A54" s="5">
        <f t="shared" si="1"/>
        <v>2027</v>
      </c>
      <c r="B54" s="4">
        <f>'2018 Individual gini elderly'!B54-'2017 Individual gini elderly'!B54</f>
        <v>-3.94504670000001E-3</v>
      </c>
      <c r="C54" s="4">
        <f>'2018 Individual gini elderly'!C54-'2017 Individual gini elderly'!C54</f>
        <v>-2.7185950000002679E-4</v>
      </c>
      <c r="D54" s="4">
        <f>'2018 Individual gini elderly'!D54-'2017 Individual gini elderly'!D54</f>
        <v>-1.0367484000000093E-3</v>
      </c>
      <c r="E54" s="4">
        <f>'2018 Individual gini elderly'!E54-'2017 Individual gini elderly'!E54</f>
        <v>-1.511804000000061E-4</v>
      </c>
      <c r="F54" s="4">
        <f>'2018 Individual gini elderly'!F54-'2017 Individual gini elderly'!F54</f>
        <v>-2.1101273999999948E-3</v>
      </c>
      <c r="G54" s="4">
        <f>'2018 Individual gini elderly'!G54-'2017 Individual gini elderly'!G54</f>
        <v>1.3505930000001776E-4</v>
      </c>
      <c r="H54" s="4">
        <f>'2018 Individual gini elderly'!H54-'2017 Individual gini elderly'!H54</f>
        <v>-4.0314099999999575E-4</v>
      </c>
      <c r="I54" s="4">
        <f>'2018 Individual gini elderly'!I54-'2017 Individual gini elderly'!I54</f>
        <v>2.7122169999999057E-4</v>
      </c>
      <c r="K54" s="5">
        <f t="shared" si="0"/>
        <v>2027</v>
      </c>
      <c r="L54" s="4">
        <f>'2018 Individual gini elderly'!L54-'2017 Individual gini elderly'!L54</f>
        <v>4.9765073999999965E-3</v>
      </c>
      <c r="M54" s="4">
        <f>'2018 Individual gini elderly'!M54-'2017 Individual gini elderly'!M54</f>
        <v>-1.2410413999999759E-3</v>
      </c>
      <c r="N54" s="4">
        <f>'2018 Individual gini elderly'!N54-'2017 Individual gini elderly'!N54</f>
        <v>3.045728999999997E-3</v>
      </c>
      <c r="O54" s="4">
        <f>'2018 Individual gini elderly'!O54-'2017 Individual gini elderly'!O54</f>
        <v>-8.5814459999999926E-4</v>
      </c>
      <c r="P54" s="4">
        <f>'2018 Individual gini elderly'!P54-'2017 Individual gini elderly'!P54</f>
        <v>3.0997494999999708E-3</v>
      </c>
      <c r="Q54" s="4">
        <f>'2018 Individual gini elderly'!Q54-'2017 Individual gini elderly'!Q54</f>
        <v>-7.4002850000004505E-4</v>
      </c>
      <c r="R54" s="4">
        <f>'2018 Individual gini elderly'!R54-'2017 Individual gini elderly'!R54</f>
        <v>3.8963120000000129E-3</v>
      </c>
      <c r="S54" s="4">
        <f>'2018 Individual gini elderly'!S54-'2017 Individual gini elderly'!S54</f>
        <v>8.0577079999999413E-4</v>
      </c>
      <c r="U54" s="5">
        <f t="shared" si="2"/>
        <v>2027</v>
      </c>
      <c r="V54" s="4">
        <f>'2018 Individual gini elderly'!V54-'2017 Individual gini elderly'!V54</f>
        <v>5.4824332000000253E-3</v>
      </c>
      <c r="W54" s="4">
        <f>'2018 Individual gini elderly'!W54-'2017 Individual gini elderly'!W54</f>
        <v>2.7700948999999642E-3</v>
      </c>
      <c r="X54" s="4">
        <f>'2018 Individual gini elderly'!X54-'2017 Individual gini elderly'!X54</f>
        <v>2.3503784999999722E-3</v>
      </c>
      <c r="Y54" s="4">
        <f>'2018 Individual gini elderly'!Y54-'2017 Individual gini elderly'!Y54</f>
        <v>4.5226889999999687E-4</v>
      </c>
      <c r="Z54" s="4">
        <f>'2018 Individual gini elderly'!Z54-'2017 Individual gini elderly'!Z54</f>
        <v>2.5315008000000305E-3</v>
      </c>
      <c r="AA54" s="4">
        <f>'2018 Individual gini elderly'!AA54-'2017 Individual gini elderly'!AA54</f>
        <v>2.1455840000000892E-4</v>
      </c>
      <c r="AB54" s="4">
        <f>'2018 Individual gini elderly'!AB54-'2017 Individual gini elderly'!AB54</f>
        <v>1.6462327000000276E-3</v>
      </c>
      <c r="AC54" s="4">
        <f>'2018 Individual gini elderly'!AC54-'2017 Individual gini elderly'!AC54</f>
        <v>-8.2265689999999614E-4</v>
      </c>
    </row>
    <row r="55" spans="1:29">
      <c r="A55" s="5">
        <f t="shared" si="1"/>
        <v>2027</v>
      </c>
      <c r="B55" s="4">
        <f>'2018 Individual gini elderly'!B55-'2017 Individual gini elderly'!B55</f>
        <v>-2.9291950000004396E-4</v>
      </c>
      <c r="C55" s="4">
        <f>'2018 Individual gini elderly'!C55-'2017 Individual gini elderly'!C55</f>
        <v>-1.2144800999999705E-3</v>
      </c>
      <c r="D55" s="4">
        <f>'2018 Individual gini elderly'!D55-'2017 Individual gini elderly'!D55</f>
        <v>-2.0890060000000599E-4</v>
      </c>
      <c r="E55" s="4">
        <f>'2018 Individual gini elderly'!E55-'2017 Individual gini elderly'!E55</f>
        <v>3.7713239999997983E-4</v>
      </c>
      <c r="F55" s="4">
        <f>'2018 Individual gini elderly'!F55-'2017 Individual gini elderly'!F55</f>
        <v>-3.6702080000000636E-4</v>
      </c>
      <c r="G55" s="4">
        <f>'2018 Individual gini elderly'!G55-'2017 Individual gini elderly'!G55</f>
        <v>-1.8452574999999749E-3</v>
      </c>
      <c r="H55" s="4">
        <f>'2018 Individual gini elderly'!H55-'2017 Individual gini elderly'!H55</f>
        <v>4.4238559999998373E-4</v>
      </c>
      <c r="I55" s="4">
        <f>'2018 Individual gini elderly'!I55-'2017 Individual gini elderly'!I55</f>
        <v>7.4837169999997233E-4</v>
      </c>
      <c r="K55" s="5">
        <f t="shared" si="0"/>
        <v>2027</v>
      </c>
      <c r="L55" s="4">
        <f>'2018 Individual gini elderly'!L55-'2017 Individual gini elderly'!L55</f>
        <v>2.5649580000000061E-3</v>
      </c>
      <c r="M55" s="4">
        <f>'2018 Individual gini elderly'!M55-'2017 Individual gini elderly'!M55</f>
        <v>-2.4599799999996952E-4</v>
      </c>
      <c r="N55" s="4">
        <f>'2018 Individual gini elderly'!N55-'2017 Individual gini elderly'!N55</f>
        <v>4.4747817999999939E-3</v>
      </c>
      <c r="O55" s="4">
        <f>'2018 Individual gini elderly'!O55-'2017 Individual gini elderly'!O55</f>
        <v>2.8948199999989654E-5</v>
      </c>
      <c r="P55" s="4">
        <f>'2018 Individual gini elderly'!P55-'2017 Individual gini elderly'!P55</f>
        <v>2.4152895999999813E-3</v>
      </c>
      <c r="Q55" s="4">
        <f>'2018 Individual gini elderly'!Q55-'2017 Individual gini elderly'!Q55</f>
        <v>9.8832119999997525E-4</v>
      </c>
      <c r="R55" s="4">
        <f>'2018 Individual gini elderly'!R55-'2017 Individual gini elderly'!R55</f>
        <v>5.8524518999999997E-3</v>
      </c>
      <c r="S55" s="4">
        <f>'2018 Individual gini elderly'!S55-'2017 Individual gini elderly'!S55</f>
        <v>1.0879394999999681E-3</v>
      </c>
      <c r="U55" s="5">
        <f t="shared" si="2"/>
        <v>2027</v>
      </c>
      <c r="V55" s="4">
        <f>'2018 Individual gini elderly'!V55-'2017 Individual gini elderly'!V55</f>
        <v>5.4477525000000138E-3</v>
      </c>
      <c r="W55" s="4">
        <f>'2018 Individual gini elderly'!W55-'2017 Individual gini elderly'!W55</f>
        <v>3.9180286999999647E-3</v>
      </c>
      <c r="X55" s="4">
        <f>'2018 Individual gini elderly'!X55-'2017 Individual gini elderly'!X55</f>
        <v>3.1269265000000157E-3</v>
      </c>
      <c r="Y55" s="4">
        <f>'2018 Individual gini elderly'!Y55-'2017 Individual gini elderly'!Y55</f>
        <v>1.6524009000000173E-3</v>
      </c>
      <c r="Z55" s="4">
        <f>'2018 Individual gini elderly'!Z55-'2017 Individual gini elderly'!Z55</f>
        <v>3.527427599999966E-3</v>
      </c>
      <c r="AA55" s="4">
        <f>'2018 Individual gini elderly'!AA55-'2017 Individual gini elderly'!AA55</f>
        <v>8.9001480000000521E-4</v>
      </c>
      <c r="AB55" s="4">
        <f>'2018 Individual gini elderly'!AB55-'2017 Individual gini elderly'!AB55</f>
        <v>1.9948459999999946E-3</v>
      </c>
      <c r="AC55" s="4">
        <f>'2018 Individual gini elderly'!AC55-'2017 Individual gini elderly'!AC55</f>
        <v>4.5363290000000056E-4</v>
      </c>
    </row>
    <row r="56" spans="1:29">
      <c r="A56" s="5">
        <f t="shared" si="1"/>
        <v>2027</v>
      </c>
      <c r="B56" s="4">
        <f>'2018 Individual gini elderly'!B56-'2017 Individual gini elderly'!B56</f>
        <v>-7.8182919999997269E-4</v>
      </c>
      <c r="C56" s="4">
        <f>'2018 Individual gini elderly'!C56-'2017 Individual gini elderly'!C56</f>
        <v>-3.3633470000000165E-3</v>
      </c>
      <c r="D56" s="4">
        <f>'2018 Individual gini elderly'!D56-'2017 Individual gini elderly'!D56</f>
        <v>1.494216299999962E-3</v>
      </c>
      <c r="E56" s="4">
        <f>'2018 Individual gini elderly'!E56-'2017 Individual gini elderly'!E56</f>
        <v>-8.9590750000001496E-4</v>
      </c>
      <c r="F56" s="4">
        <f>'2018 Individual gini elderly'!F56-'2017 Individual gini elderly'!F56</f>
        <v>-5.4014120000001054E-4</v>
      </c>
      <c r="G56" s="4">
        <f>'2018 Individual gini elderly'!G56-'2017 Individual gini elderly'!G56</f>
        <v>-2.5686261999999793E-3</v>
      </c>
      <c r="H56" s="4">
        <f>'2018 Individual gini elderly'!H56-'2017 Individual gini elderly'!H56</f>
        <v>1.9622921999999932E-3</v>
      </c>
      <c r="I56" s="4">
        <f>'2018 Individual gini elderly'!I56-'2017 Individual gini elderly'!I56</f>
        <v>-6.830968999999576E-4</v>
      </c>
      <c r="K56" s="5">
        <f t="shared" si="0"/>
        <v>2028</v>
      </c>
      <c r="L56" s="4">
        <f>'2018 Individual gini elderly'!L56-'2017 Individual gini elderly'!L56</f>
        <v>4.4085838999999849E-3</v>
      </c>
      <c r="M56" s="4">
        <f>'2018 Individual gini elderly'!M56-'2017 Individual gini elderly'!M56</f>
        <v>3.7742210000002441E-4</v>
      </c>
      <c r="N56" s="4">
        <f>'2018 Individual gini elderly'!N56-'2017 Individual gini elderly'!N56</f>
        <v>3.0261631999999872E-3</v>
      </c>
      <c r="O56" s="4">
        <f>'2018 Individual gini elderly'!O56-'2017 Individual gini elderly'!O56</f>
        <v>4.4553879999997825E-4</v>
      </c>
      <c r="P56" s="4">
        <f>'2018 Individual gini elderly'!P56-'2017 Individual gini elderly'!P56</f>
        <v>3.9779655000000136E-3</v>
      </c>
      <c r="Q56" s="4">
        <f>'2018 Individual gini elderly'!Q56-'2017 Individual gini elderly'!Q56</f>
        <v>2.2408421999999817E-3</v>
      </c>
      <c r="R56" s="4">
        <f>'2018 Individual gini elderly'!R56-'2017 Individual gini elderly'!R56</f>
        <v>4.3250200999999655E-3</v>
      </c>
      <c r="S56" s="4">
        <f>'2018 Individual gini elderly'!S56-'2017 Individual gini elderly'!S56</f>
        <v>1.4707138999999758E-3</v>
      </c>
      <c r="U56" s="5">
        <f t="shared" si="2"/>
        <v>2027</v>
      </c>
      <c r="V56" s="4">
        <f>'2018 Individual gini elderly'!V56-'2017 Individual gini elderly'!V56</f>
        <v>4.3797078000000211E-3</v>
      </c>
      <c r="W56" s="4">
        <f>'2018 Individual gini elderly'!W56-'2017 Individual gini elderly'!W56</f>
        <v>3.8700560000000106E-3</v>
      </c>
      <c r="X56" s="4">
        <f>'2018 Individual gini elderly'!X56-'2017 Individual gini elderly'!X56</f>
        <v>1.5684428000000139E-3</v>
      </c>
      <c r="Y56" s="4">
        <f>'2018 Individual gini elderly'!Y56-'2017 Individual gini elderly'!Y56</f>
        <v>1.1159081000000071E-3</v>
      </c>
      <c r="Z56" s="4">
        <f>'2018 Individual gini elderly'!Z56-'2017 Individual gini elderly'!Z56</f>
        <v>2.4270137000000358E-3</v>
      </c>
      <c r="AA56" s="4">
        <f>'2018 Individual gini elderly'!AA56-'2017 Individual gini elderly'!AA56</f>
        <v>9.2616270000001055E-4</v>
      </c>
      <c r="AB56" s="4">
        <f>'2018 Individual gini elderly'!AB56-'2017 Individual gini elderly'!AB56</f>
        <v>9.9578099999997338E-4</v>
      </c>
      <c r="AC56" s="4">
        <f>'2018 Individual gini elderly'!AC56-'2017 Individual gini elderly'!AC56</f>
        <v>-3.4387299999993903E-5</v>
      </c>
    </row>
    <row r="57" spans="1:29">
      <c r="A57" s="5">
        <f t="shared" si="1"/>
        <v>2028</v>
      </c>
      <c r="B57" s="4">
        <f>'2018 Individual gini elderly'!B57-'2017 Individual gini elderly'!B57</f>
        <v>-5.0430049999999893E-4</v>
      </c>
      <c r="C57" s="4">
        <f>'2018 Individual gini elderly'!C57-'2017 Individual gini elderly'!C57</f>
        <v>-4.1487590000000019E-3</v>
      </c>
      <c r="D57" s="4">
        <f>'2018 Individual gini elderly'!D57-'2017 Individual gini elderly'!D57</f>
        <v>-4.1515550000004176E-4</v>
      </c>
      <c r="E57" s="4">
        <f>'2018 Individual gini elderly'!E57-'2017 Individual gini elderly'!E57</f>
        <v>-1.4370013999999709E-3</v>
      </c>
      <c r="F57" s="4">
        <f>'2018 Individual gini elderly'!F57-'2017 Individual gini elderly'!F57</f>
        <v>-1.445424400000006E-3</v>
      </c>
      <c r="G57" s="4">
        <f>'2018 Individual gini elderly'!G57-'2017 Individual gini elderly'!G57</f>
        <v>-4.0286614999999748E-3</v>
      </c>
      <c r="H57" s="4">
        <f>'2018 Individual gini elderly'!H57-'2017 Individual gini elderly'!H57</f>
        <v>3.200886000000458E-4</v>
      </c>
      <c r="I57" s="4">
        <f>'2018 Individual gini elderly'!I57-'2017 Individual gini elderly'!I57</f>
        <v>-1.0947632000000151E-3</v>
      </c>
      <c r="K57" s="5">
        <f t="shared" si="0"/>
        <v>2028</v>
      </c>
      <c r="L57" s="4">
        <f>'2018 Individual gini elderly'!L57-'2017 Individual gini elderly'!L57</f>
        <v>4.2816269000000018E-3</v>
      </c>
      <c r="M57" s="4">
        <f>'2018 Individual gini elderly'!M57-'2017 Individual gini elderly'!M57</f>
        <v>4.2976480000000983E-4</v>
      </c>
      <c r="N57" s="4">
        <f>'2018 Individual gini elderly'!N57-'2017 Individual gini elderly'!N57</f>
        <v>2.8688620000000276E-3</v>
      </c>
      <c r="O57" s="4">
        <f>'2018 Individual gini elderly'!O57-'2017 Individual gini elderly'!O57</f>
        <v>-3.4922430000000615E-4</v>
      </c>
      <c r="P57" s="4">
        <f>'2018 Individual gini elderly'!P57-'2017 Individual gini elderly'!P57</f>
        <v>4.226918199999985E-3</v>
      </c>
      <c r="Q57" s="4">
        <f>'2018 Individual gini elderly'!Q57-'2017 Individual gini elderly'!Q57</f>
        <v>1.0722915999999971E-3</v>
      </c>
      <c r="R57" s="4">
        <f>'2018 Individual gini elderly'!R57-'2017 Individual gini elderly'!R57</f>
        <v>3.5683187000000172E-3</v>
      </c>
      <c r="S57" s="4">
        <f>'2018 Individual gini elderly'!S57-'2017 Individual gini elderly'!S57</f>
        <v>7.0944569999997764E-4</v>
      </c>
      <c r="U57" s="5">
        <f t="shared" si="2"/>
        <v>2028</v>
      </c>
      <c r="V57" s="4">
        <f>'2018 Individual gini elderly'!V57-'2017 Individual gini elderly'!V57</f>
        <v>8.2574195999999822E-3</v>
      </c>
      <c r="W57" s="4">
        <f>'2018 Individual gini elderly'!W57-'2017 Individual gini elderly'!W57</f>
        <v>3.4556552999999712E-3</v>
      </c>
      <c r="X57" s="4">
        <f>'2018 Individual gini elderly'!X57-'2017 Individual gini elderly'!X57</f>
        <v>4.4423303000000192E-3</v>
      </c>
      <c r="Y57" s="4">
        <f>'2018 Individual gini elderly'!Y57-'2017 Individual gini elderly'!Y57</f>
        <v>1.6871386999999793E-3</v>
      </c>
      <c r="Z57" s="4">
        <f>'2018 Individual gini elderly'!Z57-'2017 Individual gini elderly'!Z57</f>
        <v>7.0073797999999909E-3</v>
      </c>
      <c r="AA57" s="4">
        <f>'2018 Individual gini elderly'!AA57-'2017 Individual gini elderly'!AA57</f>
        <v>1.5565841999999885E-3</v>
      </c>
      <c r="AB57" s="4">
        <f>'2018 Individual gini elderly'!AB57-'2017 Individual gini elderly'!AB57</f>
        <v>3.4329053000000109E-3</v>
      </c>
      <c r="AC57" s="4">
        <f>'2018 Individual gini elderly'!AC57-'2017 Individual gini elderly'!AC57</f>
        <v>1.0765609999996428E-4</v>
      </c>
    </row>
    <row r="58" spans="1:29">
      <c r="A58" s="5">
        <f t="shared" si="1"/>
        <v>2028</v>
      </c>
      <c r="B58" s="4">
        <f>'2018 Individual gini elderly'!B58-'2017 Individual gini elderly'!B58</f>
        <v>1.1506300999999941E-3</v>
      </c>
      <c r="C58" s="4">
        <f>'2018 Individual gini elderly'!C58-'2017 Individual gini elderly'!C58</f>
        <v>-3.2335513999999788E-3</v>
      </c>
      <c r="D58" s="4">
        <f>'2018 Individual gini elderly'!D58-'2017 Individual gini elderly'!D58</f>
        <v>2.4240709000000193E-3</v>
      </c>
      <c r="E58" s="4">
        <f>'2018 Individual gini elderly'!E58-'2017 Individual gini elderly'!E58</f>
        <v>-1.1242787999999893E-3</v>
      </c>
      <c r="F58" s="4">
        <f>'2018 Individual gini elderly'!F58-'2017 Individual gini elderly'!F58</f>
        <v>8.3973140000004332E-4</v>
      </c>
      <c r="G58" s="4">
        <f>'2018 Individual gini elderly'!G58-'2017 Individual gini elderly'!G58</f>
        <v>-2.7089697000000079E-3</v>
      </c>
      <c r="H58" s="4">
        <f>'2018 Individual gini elderly'!H58-'2017 Individual gini elderly'!H58</f>
        <v>2.6576671000000385E-3</v>
      </c>
      <c r="I58" s="4">
        <f>'2018 Individual gini elderly'!I58-'2017 Individual gini elderly'!I58</f>
        <v>-9.5375779999995469E-4</v>
      </c>
      <c r="K58" s="5">
        <f t="shared" si="0"/>
        <v>2028</v>
      </c>
      <c r="L58" s="4">
        <f>'2018 Individual gini elderly'!L58-'2017 Individual gini elderly'!L58</f>
        <v>3.8495815999999849E-3</v>
      </c>
      <c r="M58" s="4">
        <f>'2018 Individual gini elderly'!M58-'2017 Individual gini elderly'!M58</f>
        <v>4.0049749999998552E-4</v>
      </c>
      <c r="N58" s="4">
        <f>'2018 Individual gini elderly'!N58-'2017 Individual gini elderly'!N58</f>
        <v>1.651288899999992E-3</v>
      </c>
      <c r="O58" s="4">
        <f>'2018 Individual gini elderly'!O58-'2017 Individual gini elderly'!O58</f>
        <v>-7.4443000000001813E-4</v>
      </c>
      <c r="P58" s="4">
        <f>'2018 Individual gini elderly'!P58-'2017 Individual gini elderly'!P58</f>
        <v>2.6843901999999975E-3</v>
      </c>
      <c r="Q58" s="4">
        <f>'2018 Individual gini elderly'!Q58-'2017 Individual gini elderly'!Q58</f>
        <v>1.486149300000017E-3</v>
      </c>
      <c r="R58" s="4">
        <f>'2018 Individual gini elderly'!R58-'2017 Individual gini elderly'!R58</f>
        <v>2.466880700000007E-3</v>
      </c>
      <c r="S58" s="4">
        <f>'2018 Individual gini elderly'!S58-'2017 Individual gini elderly'!S58</f>
        <v>3.3069999999524313E-7</v>
      </c>
      <c r="U58" s="5">
        <f t="shared" si="2"/>
        <v>2028</v>
      </c>
      <c r="V58" s="4">
        <f>'2018 Individual gini elderly'!V58-'2017 Individual gini elderly'!V58</f>
        <v>3.4686178000000178E-3</v>
      </c>
      <c r="W58" s="4">
        <f>'2018 Individual gini elderly'!W58-'2017 Individual gini elderly'!W58</f>
        <v>1.3787881000000279E-3</v>
      </c>
      <c r="X58" s="4">
        <f>'2018 Individual gini elderly'!X58-'2017 Individual gini elderly'!X58</f>
        <v>-1.6553199999991275E-5</v>
      </c>
      <c r="Y58" s="4">
        <f>'2018 Individual gini elderly'!Y58-'2017 Individual gini elderly'!Y58</f>
        <v>-2.3178169999998888E-4</v>
      </c>
      <c r="Z58" s="4">
        <f>'2018 Individual gini elderly'!Z58-'2017 Individual gini elderly'!Z58</f>
        <v>3.4095852000000093E-3</v>
      </c>
      <c r="AA58" s="4">
        <f>'2018 Individual gini elderly'!AA58-'2017 Individual gini elderly'!AA58</f>
        <v>3.1051039999996366E-4</v>
      </c>
      <c r="AB58" s="4">
        <f>'2018 Individual gini elderly'!AB58-'2017 Individual gini elderly'!AB58</f>
        <v>-1.08310880000001E-3</v>
      </c>
      <c r="AC58" s="4">
        <f>'2018 Individual gini elderly'!AC58-'2017 Individual gini elderly'!AC58</f>
        <v>-1.6685999000000118E-3</v>
      </c>
    </row>
    <row r="59" spans="1:29">
      <c r="A59" s="5">
        <f t="shared" si="1"/>
        <v>2028</v>
      </c>
      <c r="B59" s="4">
        <f>'2018 Individual gini elderly'!B59-'2017 Individual gini elderly'!B59</f>
        <v>2.0197710000000035E-3</v>
      </c>
      <c r="C59" s="4">
        <f>'2018 Individual gini elderly'!C59-'2017 Individual gini elderly'!C59</f>
        <v>-2.5972095999999834E-3</v>
      </c>
      <c r="D59" s="4">
        <f>'2018 Individual gini elderly'!D59-'2017 Individual gini elderly'!D59</f>
        <v>2.2727867999999818E-3</v>
      </c>
      <c r="E59" s="4">
        <f>'2018 Individual gini elderly'!E59-'2017 Individual gini elderly'!E59</f>
        <v>-1.7840251999999834E-3</v>
      </c>
      <c r="F59" s="4">
        <f>'2018 Individual gini elderly'!F59-'2017 Individual gini elderly'!F59</f>
        <v>1.9639166000000041E-3</v>
      </c>
      <c r="G59" s="4">
        <f>'2018 Individual gini elderly'!G59-'2017 Individual gini elderly'!G59</f>
        <v>-2.5139191999999921E-3</v>
      </c>
      <c r="H59" s="4">
        <f>'2018 Individual gini elderly'!H59-'2017 Individual gini elderly'!H59</f>
        <v>2.4508729999999646E-3</v>
      </c>
      <c r="I59" s="4">
        <f>'2018 Individual gini elderly'!I59-'2017 Individual gini elderly'!I59</f>
        <v>-1.5230365999999718E-3</v>
      </c>
      <c r="K59" s="5">
        <f t="shared" si="0"/>
        <v>2028</v>
      </c>
      <c r="L59" s="4">
        <f>'2018 Individual gini elderly'!L59-'2017 Individual gini elderly'!L59</f>
        <v>4.5208803999999825E-3</v>
      </c>
      <c r="M59" s="4">
        <f>'2018 Individual gini elderly'!M59-'2017 Individual gini elderly'!M59</f>
        <v>-2.7708500000001024E-5</v>
      </c>
      <c r="N59" s="4">
        <f>'2018 Individual gini elderly'!N59-'2017 Individual gini elderly'!N59</f>
        <v>5.3473137000000226E-3</v>
      </c>
      <c r="O59" s="4">
        <f>'2018 Individual gini elderly'!O59-'2017 Individual gini elderly'!O59</f>
        <v>-5.0364809999997595E-4</v>
      </c>
      <c r="P59" s="4">
        <f>'2018 Individual gini elderly'!P59-'2017 Individual gini elderly'!P59</f>
        <v>4.4818273000000186E-3</v>
      </c>
      <c r="Q59" s="4">
        <f>'2018 Individual gini elderly'!Q59-'2017 Individual gini elderly'!Q59</f>
        <v>4.038040000000076E-4</v>
      </c>
      <c r="R59" s="4">
        <f>'2018 Individual gini elderly'!R59-'2017 Individual gini elderly'!R59</f>
        <v>6.4811663000000075E-3</v>
      </c>
      <c r="S59" s="4">
        <f>'2018 Individual gini elderly'!S59-'2017 Individual gini elderly'!S59</f>
        <v>6.3700939999999928E-4</v>
      </c>
      <c r="U59" s="5">
        <f t="shared" si="2"/>
        <v>2028</v>
      </c>
      <c r="V59" s="4">
        <f>'2018 Individual gini elderly'!V59-'2017 Individual gini elderly'!V59</f>
        <v>8.5410199999996772E-4</v>
      </c>
      <c r="W59" s="4">
        <f>'2018 Individual gini elderly'!W59-'2017 Individual gini elderly'!W59</f>
        <v>1.8888942999999991E-3</v>
      </c>
      <c r="X59" s="4">
        <f>'2018 Individual gini elderly'!X59-'2017 Individual gini elderly'!X59</f>
        <v>-3.8775495999999743E-3</v>
      </c>
      <c r="Y59" s="4">
        <f>'2018 Individual gini elderly'!Y59-'2017 Individual gini elderly'!Y59</f>
        <v>5.0773600000003638E-4</v>
      </c>
      <c r="Z59" s="4">
        <f>'2018 Individual gini elderly'!Z59-'2017 Individual gini elderly'!Z59</f>
        <v>9.8283560000000936E-4</v>
      </c>
      <c r="AA59" s="4">
        <f>'2018 Individual gini elderly'!AA59-'2017 Individual gini elderly'!AA59</f>
        <v>1.6915230000000281E-3</v>
      </c>
      <c r="AB59" s="4">
        <f>'2018 Individual gini elderly'!AB59-'2017 Individual gini elderly'!AB59</f>
        <v>-4.5647092999999694E-3</v>
      </c>
      <c r="AC59" s="4">
        <f>'2018 Individual gini elderly'!AC59-'2017 Individual gini elderly'!AC59</f>
        <v>-8.162743999999833E-4</v>
      </c>
    </row>
    <row r="60" spans="1:29">
      <c r="A60" s="5">
        <f t="shared" si="1"/>
        <v>2028</v>
      </c>
      <c r="B60" s="4">
        <f>'2018 Individual gini elderly'!B60-'2017 Individual gini elderly'!B60</f>
        <v>5.0199900000003073E-4</v>
      </c>
      <c r="C60" s="4">
        <f>'2018 Individual gini elderly'!C60-'2017 Individual gini elderly'!C60</f>
        <v>-2.5889731000000027E-3</v>
      </c>
      <c r="D60" s="4">
        <f>'2018 Individual gini elderly'!D60-'2017 Individual gini elderly'!D60</f>
        <v>2.4048163000000011E-3</v>
      </c>
      <c r="E60" s="4">
        <f>'2018 Individual gini elderly'!E60-'2017 Individual gini elderly'!E60</f>
        <v>-1.1728561000000082E-3</v>
      </c>
      <c r="F60" s="4">
        <f>'2018 Individual gini elderly'!F60-'2017 Individual gini elderly'!F60</f>
        <v>-2.7907999999965405E-5</v>
      </c>
      <c r="G60" s="4">
        <f>'2018 Individual gini elderly'!G60-'2017 Individual gini elderly'!G60</f>
        <v>-2.8692958999999574E-3</v>
      </c>
      <c r="H60" s="4">
        <f>'2018 Individual gini elderly'!H60-'2017 Individual gini elderly'!H60</f>
        <v>2.7279257000000223E-3</v>
      </c>
      <c r="I60" s="4">
        <f>'2018 Individual gini elderly'!I60-'2017 Individual gini elderly'!I60</f>
        <v>-8.832308000000233E-4</v>
      </c>
      <c r="K60" s="5">
        <f t="shared" si="0"/>
        <v>2029</v>
      </c>
      <c r="L60" s="4">
        <f>'2018 Individual gini elderly'!L60-'2017 Individual gini elderly'!L60</f>
        <v>5.8550990000000303E-3</v>
      </c>
      <c r="M60" s="4">
        <f>'2018 Individual gini elderly'!M60-'2017 Individual gini elderly'!M60</f>
        <v>6.2203700000040829E-5</v>
      </c>
      <c r="N60" s="4">
        <f>'2018 Individual gini elderly'!N60-'2017 Individual gini elderly'!N60</f>
        <v>4.236236999999976E-3</v>
      </c>
      <c r="O60" s="4">
        <f>'2018 Individual gini elderly'!O60-'2017 Individual gini elderly'!O60</f>
        <v>-2.231974000000414E-4</v>
      </c>
      <c r="P60" s="4">
        <f>'2018 Individual gini elderly'!P60-'2017 Individual gini elderly'!P60</f>
        <v>4.2540463999999889E-3</v>
      </c>
      <c r="Q60" s="4">
        <f>'2018 Individual gini elderly'!Q60-'2017 Individual gini elderly'!Q60</f>
        <v>3.2763450000000693E-4</v>
      </c>
      <c r="R60" s="4">
        <f>'2018 Individual gini elderly'!R60-'2017 Individual gini elderly'!R60</f>
        <v>4.9871005999999607E-3</v>
      </c>
      <c r="S60" s="4">
        <f>'2018 Individual gini elderly'!S60-'2017 Individual gini elderly'!S60</f>
        <v>7.7873319999999246E-4</v>
      </c>
      <c r="U60" s="5">
        <f t="shared" si="2"/>
        <v>2028</v>
      </c>
      <c r="V60" s="4">
        <f>'2018 Individual gini elderly'!V60-'2017 Individual gini elderly'!V60</f>
        <v>6.6500338000000103E-3</v>
      </c>
      <c r="W60" s="4">
        <f>'2018 Individual gini elderly'!W60-'2017 Individual gini elderly'!W60</f>
        <v>1.8679310999999976E-3</v>
      </c>
      <c r="X60" s="4">
        <f>'2018 Individual gini elderly'!X60-'2017 Individual gini elderly'!X60</f>
        <v>8.9864360000002641E-4</v>
      </c>
      <c r="Y60" s="4">
        <f>'2018 Individual gini elderly'!Y60-'2017 Individual gini elderly'!Y60</f>
        <v>-1.9632999999630307E-6</v>
      </c>
      <c r="Z60" s="4">
        <f>'2018 Individual gini elderly'!Z60-'2017 Individual gini elderly'!Z60</f>
        <v>6.6094868999999612E-3</v>
      </c>
      <c r="AA60" s="4">
        <f>'2018 Individual gini elderly'!AA60-'2017 Individual gini elderly'!AA60</f>
        <v>2.4112869999999842E-3</v>
      </c>
      <c r="AB60" s="4">
        <f>'2018 Individual gini elderly'!AB60-'2017 Individual gini elderly'!AB60</f>
        <v>1.6082750000001589E-4</v>
      </c>
      <c r="AC60" s="4">
        <f>'2018 Individual gini elderly'!AC60-'2017 Individual gini elderly'!AC60</f>
        <v>-1.0738522000000028E-3</v>
      </c>
    </row>
    <row r="61" spans="1:29">
      <c r="A61" s="5">
        <f t="shared" si="1"/>
        <v>2029</v>
      </c>
      <c r="B61" s="4">
        <f>'2018 Individual gini elderly'!B61-'2017 Individual gini elderly'!B61</f>
        <v>3.6287754000000061E-3</v>
      </c>
      <c r="C61" s="4">
        <f>'2018 Individual gini elderly'!C61-'2017 Individual gini elderly'!C61</f>
        <v>-1.8441255999999684E-3</v>
      </c>
      <c r="D61" s="4">
        <f>'2018 Individual gini elderly'!D61-'2017 Individual gini elderly'!D61</f>
        <v>2.4911318999999987E-3</v>
      </c>
      <c r="E61" s="4">
        <f>'2018 Individual gini elderly'!E61-'2017 Individual gini elderly'!E61</f>
        <v>-4.404031000000419E-4</v>
      </c>
      <c r="F61" s="4">
        <f>'2018 Individual gini elderly'!F61-'2017 Individual gini elderly'!F61</f>
        <v>2.1115214000000382E-3</v>
      </c>
      <c r="G61" s="4">
        <f>'2018 Individual gini elderly'!G61-'2017 Individual gini elderly'!G61</f>
        <v>-2.6026048999999718E-3</v>
      </c>
      <c r="H61" s="4">
        <f>'2018 Individual gini elderly'!H61-'2017 Individual gini elderly'!H61</f>
        <v>2.3437519999999767E-3</v>
      </c>
      <c r="I61" s="4">
        <f>'2018 Individual gini elderly'!I61-'2017 Individual gini elderly'!I61</f>
        <v>-3.8521419999998363E-4</v>
      </c>
      <c r="K61" s="5">
        <f t="shared" si="0"/>
        <v>2029</v>
      </c>
      <c r="L61" s="4">
        <f>'2018 Individual gini elderly'!L61-'2017 Individual gini elderly'!L61</f>
        <v>3.7817943000000298E-3</v>
      </c>
      <c r="M61" s="4">
        <f>'2018 Individual gini elderly'!M61-'2017 Individual gini elderly'!M61</f>
        <v>6.7053109999998251E-4</v>
      </c>
      <c r="N61" s="4">
        <f>'2018 Individual gini elderly'!N61-'2017 Individual gini elderly'!N61</f>
        <v>3.3861887000000146E-3</v>
      </c>
      <c r="O61" s="4">
        <f>'2018 Individual gini elderly'!O61-'2017 Individual gini elderly'!O61</f>
        <v>9.7043600000012997E-5</v>
      </c>
      <c r="P61" s="4">
        <f>'2018 Individual gini elderly'!P61-'2017 Individual gini elderly'!P61</f>
        <v>5.0241533000000005E-3</v>
      </c>
      <c r="Q61" s="4">
        <f>'2018 Individual gini elderly'!Q61-'2017 Individual gini elderly'!Q61</f>
        <v>1.7542978000000264E-3</v>
      </c>
      <c r="R61" s="4">
        <f>'2018 Individual gini elderly'!R61-'2017 Individual gini elderly'!R61</f>
        <v>4.1067960999999764E-3</v>
      </c>
      <c r="S61" s="4">
        <f>'2018 Individual gini elderly'!S61-'2017 Individual gini elderly'!S61</f>
        <v>1.0670845999999901E-3</v>
      </c>
      <c r="U61" s="5">
        <f t="shared" si="2"/>
        <v>2029</v>
      </c>
      <c r="V61" s="4">
        <f>'2018 Individual gini elderly'!V61-'2017 Individual gini elderly'!V61</f>
        <v>8.8163079999999949E-3</v>
      </c>
      <c r="W61" s="4">
        <f>'2018 Individual gini elderly'!W61-'2017 Individual gini elderly'!W61</f>
        <v>3.1404519999999603E-3</v>
      </c>
      <c r="X61" s="4">
        <f>'2018 Individual gini elderly'!X61-'2017 Individual gini elderly'!X61</f>
        <v>2.2309240999999758E-3</v>
      </c>
      <c r="Y61" s="4">
        <f>'2018 Individual gini elderly'!Y61-'2017 Individual gini elderly'!Y61</f>
        <v>1.6590739999999826E-4</v>
      </c>
      <c r="Z61" s="4">
        <f>'2018 Individual gini elderly'!Z61-'2017 Individual gini elderly'!Z61</f>
        <v>8.0049312999999622E-3</v>
      </c>
      <c r="AA61" s="4">
        <f>'2018 Individual gini elderly'!AA61-'2017 Individual gini elderly'!AA61</f>
        <v>3.0924179999999857E-3</v>
      </c>
      <c r="AB61" s="4">
        <f>'2018 Individual gini elderly'!AB61-'2017 Individual gini elderly'!AB61</f>
        <v>1.6554362000000267E-3</v>
      </c>
      <c r="AC61" s="4">
        <f>'2018 Individual gini elderly'!AC61-'2017 Individual gini elderly'!AC61</f>
        <v>-8.5347059999996144E-4</v>
      </c>
    </row>
    <row r="62" spans="1:29">
      <c r="A62" s="5">
        <f t="shared" si="1"/>
        <v>2029</v>
      </c>
      <c r="B62" s="4">
        <f>'2018 Individual gini elderly'!B62-'2017 Individual gini elderly'!B62</f>
        <v>2.7851526999999598E-3</v>
      </c>
      <c r="C62" s="4">
        <f>'2018 Individual gini elderly'!C62-'2017 Individual gini elderly'!C62</f>
        <v>-1.8762951000000361E-3</v>
      </c>
      <c r="D62" s="4">
        <f>'2018 Individual gini elderly'!D62-'2017 Individual gini elderly'!D62</f>
        <v>3.4171168000000085E-3</v>
      </c>
      <c r="E62" s="4">
        <f>'2018 Individual gini elderly'!E62-'2017 Individual gini elderly'!E62</f>
        <v>-3.4386069999997604E-4</v>
      </c>
      <c r="F62" s="4">
        <f>'2018 Individual gini elderly'!F62-'2017 Individual gini elderly'!F62</f>
        <v>7.1640499999969798E-5</v>
      </c>
      <c r="G62" s="4">
        <f>'2018 Individual gini elderly'!G62-'2017 Individual gini elderly'!G62</f>
        <v>-3.17292130000002E-3</v>
      </c>
      <c r="H62" s="4">
        <f>'2018 Individual gini elderly'!H62-'2017 Individual gini elderly'!H62</f>
        <v>3.7435286999999984E-3</v>
      </c>
      <c r="I62" s="4">
        <f>'2018 Individual gini elderly'!I62-'2017 Individual gini elderly'!I62</f>
        <v>-3.6709309999999329E-4</v>
      </c>
      <c r="K62" s="5">
        <f t="shared" si="0"/>
        <v>2029</v>
      </c>
      <c r="L62" s="4">
        <f>'2018 Individual gini elderly'!L62-'2017 Individual gini elderly'!L62</f>
        <v>1.1928826000000003E-3</v>
      </c>
      <c r="M62" s="4">
        <f>'2018 Individual gini elderly'!M62-'2017 Individual gini elderly'!M62</f>
        <v>-1.7484879000000397E-3</v>
      </c>
      <c r="N62" s="4">
        <f>'2018 Individual gini elderly'!N62-'2017 Individual gini elderly'!N62</f>
        <v>2.1708588999999612E-3</v>
      </c>
      <c r="O62" s="4">
        <f>'2018 Individual gini elderly'!O62-'2017 Individual gini elderly'!O62</f>
        <v>-8.2309899999999381E-4</v>
      </c>
      <c r="P62" s="4">
        <f>'2018 Individual gini elderly'!P62-'2017 Individual gini elderly'!P62</f>
        <v>2.4173258000000364E-3</v>
      </c>
      <c r="Q62" s="4">
        <f>'2018 Individual gini elderly'!Q62-'2017 Individual gini elderly'!Q62</f>
        <v>-8.5564999999787617E-6</v>
      </c>
      <c r="R62" s="4">
        <f>'2018 Individual gini elderly'!R62-'2017 Individual gini elderly'!R62</f>
        <v>2.3817187999999878E-3</v>
      </c>
      <c r="S62" s="4">
        <f>'2018 Individual gini elderly'!S62-'2017 Individual gini elderly'!S62</f>
        <v>-7.1074999999920507E-6</v>
      </c>
      <c r="U62" s="5">
        <f t="shared" si="2"/>
        <v>2029</v>
      </c>
      <c r="V62" s="4">
        <f>'2018 Individual gini elderly'!V62-'2017 Individual gini elderly'!V62</f>
        <v>7.9940054000000038E-3</v>
      </c>
      <c r="W62" s="4">
        <f>'2018 Individual gini elderly'!W62-'2017 Individual gini elderly'!W62</f>
        <v>3.4286608999999912E-3</v>
      </c>
      <c r="X62" s="4">
        <f>'2018 Individual gini elderly'!X62-'2017 Individual gini elderly'!X62</f>
        <v>1.6430147000000006E-3</v>
      </c>
      <c r="Y62" s="4">
        <f>'2018 Individual gini elderly'!Y62-'2017 Individual gini elderly'!Y62</f>
        <v>1.3666954999999592E-3</v>
      </c>
      <c r="Z62" s="4">
        <f>'2018 Individual gini elderly'!Z62-'2017 Individual gini elderly'!Z62</f>
        <v>6.6655706000000037E-3</v>
      </c>
      <c r="AA62" s="4">
        <f>'2018 Individual gini elderly'!AA62-'2017 Individual gini elderly'!AA62</f>
        <v>3.3319714000000222E-3</v>
      </c>
      <c r="AB62" s="4">
        <f>'2018 Individual gini elderly'!AB62-'2017 Individual gini elderly'!AB62</f>
        <v>1.0964148000000007E-3</v>
      </c>
      <c r="AC62" s="4">
        <f>'2018 Individual gini elderly'!AC62-'2017 Individual gini elderly'!AC62</f>
        <v>3.2681789999999822E-4</v>
      </c>
    </row>
    <row r="63" spans="1:29">
      <c r="A63" s="5">
        <f t="shared" si="1"/>
        <v>2029</v>
      </c>
      <c r="B63" s="4">
        <f>'2018 Individual gini elderly'!B63-'2017 Individual gini elderly'!B63</f>
        <v>1.848056599999981E-3</v>
      </c>
      <c r="C63" s="4">
        <f>'2018 Individual gini elderly'!C63-'2017 Individual gini elderly'!C63</f>
        <v>-2.0149851000000329E-3</v>
      </c>
      <c r="D63" s="4">
        <f>'2018 Individual gini elderly'!D63-'2017 Individual gini elderly'!D63</f>
        <v>-6.9407550000000207E-4</v>
      </c>
      <c r="E63" s="4">
        <f>'2018 Individual gini elderly'!E63-'2017 Individual gini elderly'!E63</f>
        <v>-9.2141420000002583E-4</v>
      </c>
      <c r="F63" s="4">
        <f>'2018 Individual gini elderly'!F63-'2017 Individual gini elderly'!F63</f>
        <v>-2.9316848000000006E-3</v>
      </c>
      <c r="G63" s="4">
        <f>'2018 Individual gini elderly'!G63-'2017 Individual gini elderly'!G63</f>
        <v>-3.7897300999999994E-3</v>
      </c>
      <c r="H63" s="4">
        <f>'2018 Individual gini elderly'!H63-'2017 Individual gini elderly'!H63</f>
        <v>1.6178500000019191E-5</v>
      </c>
      <c r="I63" s="4">
        <f>'2018 Individual gini elderly'!I63-'2017 Individual gini elderly'!I63</f>
        <v>-7.6400000000004242E-4</v>
      </c>
      <c r="K63" s="5">
        <f t="shared" si="0"/>
        <v>2029</v>
      </c>
      <c r="L63" s="4">
        <f>'2018 Individual gini elderly'!L63-'2017 Individual gini elderly'!L63</f>
        <v>1.545819599999998E-3</v>
      </c>
      <c r="M63" s="4">
        <f>'2018 Individual gini elderly'!M63-'2017 Individual gini elderly'!M63</f>
        <v>-2.4208164000000254E-3</v>
      </c>
      <c r="N63" s="4">
        <f>'2018 Individual gini elderly'!N63-'2017 Individual gini elderly'!N63</f>
        <v>3.0555105999999777E-3</v>
      </c>
      <c r="O63" s="4">
        <f>'2018 Individual gini elderly'!O63-'2017 Individual gini elderly'!O63</f>
        <v>-9.1977919999997049E-4</v>
      </c>
      <c r="P63" s="4">
        <f>'2018 Individual gini elderly'!P63-'2017 Individual gini elderly'!P63</f>
        <v>2.7048543000000036E-3</v>
      </c>
      <c r="Q63" s="4">
        <f>'2018 Individual gini elderly'!Q63-'2017 Individual gini elderly'!Q63</f>
        <v>5.4562899999999193E-5</v>
      </c>
      <c r="R63" s="4">
        <f>'2018 Individual gini elderly'!R63-'2017 Individual gini elderly'!R63</f>
        <v>3.9293770999999644E-3</v>
      </c>
      <c r="S63" s="4">
        <f>'2018 Individual gini elderly'!S63-'2017 Individual gini elderly'!S63</f>
        <v>2.1241130000004826E-4</v>
      </c>
      <c r="U63" s="5">
        <f t="shared" si="2"/>
        <v>2029</v>
      </c>
      <c r="V63" s="4">
        <f>'2018 Individual gini elderly'!V63-'2017 Individual gini elderly'!V63</f>
        <v>8.482073599999973E-3</v>
      </c>
      <c r="W63" s="4">
        <f>'2018 Individual gini elderly'!W63-'2017 Individual gini elderly'!W63</f>
        <v>3.7645362000000016E-3</v>
      </c>
      <c r="X63" s="4">
        <f>'2018 Individual gini elderly'!X63-'2017 Individual gini elderly'!X63</f>
        <v>2.4934497999999916E-3</v>
      </c>
      <c r="Y63" s="4">
        <f>'2018 Individual gini elderly'!Y63-'2017 Individual gini elderly'!Y63</f>
        <v>1.4143880999999969E-3</v>
      </c>
      <c r="Z63" s="4">
        <f>'2018 Individual gini elderly'!Z63-'2017 Individual gini elderly'!Z63</f>
        <v>7.1545497000000124E-3</v>
      </c>
      <c r="AA63" s="4">
        <f>'2018 Individual gini elderly'!AA63-'2017 Individual gini elderly'!AA63</f>
        <v>3.433889099999976E-3</v>
      </c>
      <c r="AB63" s="4">
        <f>'2018 Individual gini elderly'!AB63-'2017 Individual gini elderly'!AB63</f>
        <v>1.7196085999999777E-3</v>
      </c>
      <c r="AC63" s="4">
        <f>'2018 Individual gini elderly'!AC63-'2017 Individual gini elderly'!AC63</f>
        <v>3.8234689999999683E-4</v>
      </c>
    </row>
    <row r="64" spans="1:29">
      <c r="A64" s="5">
        <f t="shared" si="1"/>
        <v>2029</v>
      </c>
      <c r="B64" s="4">
        <f>'2018 Individual gini elderly'!B64-'2017 Individual gini elderly'!B64</f>
        <v>1.993604499999968E-3</v>
      </c>
      <c r="C64" s="4">
        <f>'2018 Individual gini elderly'!C64-'2017 Individual gini elderly'!C64</f>
        <v>-6.6672799999994981E-4</v>
      </c>
      <c r="D64" s="4">
        <f>'2018 Individual gini elderly'!D64-'2017 Individual gini elderly'!D64</f>
        <v>1.3709660999999818E-3</v>
      </c>
      <c r="E64" s="4">
        <f>'2018 Individual gini elderly'!E64-'2017 Individual gini elderly'!E64</f>
        <v>5.9046010000002314E-4</v>
      </c>
      <c r="F64" s="4">
        <f>'2018 Individual gini elderly'!F64-'2017 Individual gini elderly'!F64</f>
        <v>-1.1234725000000001E-3</v>
      </c>
      <c r="G64" s="4">
        <f>'2018 Individual gini elderly'!G64-'2017 Individual gini elderly'!G64</f>
        <v>-1.6960609000000182E-3</v>
      </c>
      <c r="H64" s="4">
        <f>'2018 Individual gini elderly'!H64-'2017 Individual gini elderly'!H64</f>
        <v>1.2843178999999982E-3</v>
      </c>
      <c r="I64" s="4">
        <f>'2018 Individual gini elderly'!I64-'2017 Individual gini elderly'!I64</f>
        <v>7.6912319999999923E-4</v>
      </c>
      <c r="K64" s="5">
        <f t="shared" si="0"/>
        <v>2030</v>
      </c>
      <c r="L64" s="4">
        <f>'2018 Individual gini elderly'!L64-'2017 Individual gini elderly'!L64</f>
        <v>1.6033288000000256E-3</v>
      </c>
      <c r="M64" s="4">
        <f>'2018 Individual gini elderly'!M64-'2017 Individual gini elderly'!M64</f>
        <v>-2.4938357000000022E-3</v>
      </c>
      <c r="N64" s="4">
        <f>'2018 Individual gini elderly'!N64-'2017 Individual gini elderly'!N64</f>
        <v>2.1776351000000194E-3</v>
      </c>
      <c r="O64" s="4">
        <f>'2018 Individual gini elderly'!O64-'2017 Individual gini elderly'!O64</f>
        <v>-8.6286419999997976E-4</v>
      </c>
      <c r="P64" s="4">
        <f>'2018 Individual gini elderly'!P64-'2017 Individual gini elderly'!P64</f>
        <v>9.6441499999999625E-4</v>
      </c>
      <c r="Q64" s="4">
        <f>'2018 Individual gini elderly'!Q64-'2017 Individual gini elderly'!Q64</f>
        <v>-9.5724769999999682E-4</v>
      </c>
      <c r="R64" s="4">
        <f>'2018 Individual gini elderly'!R64-'2017 Individual gini elderly'!R64</f>
        <v>3.6476873999999881E-3</v>
      </c>
      <c r="S64" s="4">
        <f>'2018 Individual gini elderly'!S64-'2017 Individual gini elderly'!S64</f>
        <v>8.1418810000000175E-4</v>
      </c>
      <c r="U64" s="5">
        <f t="shared" si="2"/>
        <v>2029</v>
      </c>
      <c r="V64" s="4">
        <f>'2018 Individual gini elderly'!V64-'2017 Individual gini elderly'!V64</f>
        <v>4.4794147000000173E-3</v>
      </c>
      <c r="W64" s="4">
        <f>'2018 Individual gini elderly'!W64-'2017 Individual gini elderly'!W64</f>
        <v>4.3811229999999868E-3</v>
      </c>
      <c r="X64" s="4">
        <f>'2018 Individual gini elderly'!X64-'2017 Individual gini elderly'!X64</f>
        <v>1.772198700000005E-3</v>
      </c>
      <c r="Y64" s="4">
        <f>'2018 Individual gini elderly'!Y64-'2017 Individual gini elderly'!Y64</f>
        <v>2.4897177000000048E-3</v>
      </c>
      <c r="Z64" s="4">
        <f>'2018 Individual gini elderly'!Z64-'2017 Individual gini elderly'!Z64</f>
        <v>5.1169608000000144E-3</v>
      </c>
      <c r="AA64" s="4">
        <f>'2018 Individual gini elderly'!AA64-'2017 Individual gini elderly'!AA64</f>
        <v>3.8349153999999719E-3</v>
      </c>
      <c r="AB64" s="4">
        <f>'2018 Individual gini elderly'!AB64-'2017 Individual gini elderly'!AB64</f>
        <v>4.183863999999704E-4</v>
      </c>
      <c r="AC64" s="4">
        <f>'2018 Individual gini elderly'!AC64-'2017 Individual gini elderly'!AC64</f>
        <v>1.2942082999999882E-3</v>
      </c>
    </row>
    <row r="65" spans="1:29">
      <c r="A65" s="5">
        <f t="shared" si="1"/>
        <v>2030</v>
      </c>
      <c r="B65" s="4">
        <f>'2018 Individual gini elderly'!B65-'2017 Individual gini elderly'!B65</f>
        <v>2.3168561999999948E-3</v>
      </c>
      <c r="C65" s="4">
        <f>'2018 Individual gini elderly'!C65-'2017 Individual gini elderly'!C65</f>
        <v>3.4164240000000845E-4</v>
      </c>
      <c r="D65" s="4">
        <f>'2018 Individual gini elderly'!D65-'2017 Individual gini elderly'!D65</f>
        <v>1.7252870999999725E-3</v>
      </c>
      <c r="E65" s="4">
        <f>'2018 Individual gini elderly'!E65-'2017 Individual gini elderly'!E65</f>
        <v>1.14291900000002E-3</v>
      </c>
      <c r="F65" s="4">
        <f>'2018 Individual gini elderly'!F65-'2017 Individual gini elderly'!F65</f>
        <v>-5.0167940000001021E-4</v>
      </c>
      <c r="G65" s="4">
        <f>'2018 Individual gini elderly'!G65-'2017 Individual gini elderly'!G65</f>
        <v>-3.4332100000000754E-4</v>
      </c>
      <c r="H65" s="4">
        <f>'2018 Individual gini elderly'!H65-'2017 Individual gini elderly'!H65</f>
        <v>1.7288127000000264E-3</v>
      </c>
      <c r="I65" s="4">
        <f>'2018 Individual gini elderly'!I65-'2017 Individual gini elderly'!I65</f>
        <v>1.0047651000000268E-3</v>
      </c>
      <c r="K65" s="5">
        <f t="shared" si="0"/>
        <v>2030</v>
      </c>
      <c r="L65" s="4">
        <f>'2018 Individual gini elderly'!L65-'2017 Individual gini elderly'!L65</f>
        <v>4.2560264999999542E-3</v>
      </c>
      <c r="M65" s="4">
        <f>'2018 Individual gini elderly'!M65-'2017 Individual gini elderly'!M65</f>
        <v>-3.4335460000001206E-4</v>
      </c>
      <c r="N65" s="4">
        <f>'2018 Individual gini elderly'!N65-'2017 Individual gini elderly'!N65</f>
        <v>4.7758289000000009E-3</v>
      </c>
      <c r="O65" s="4">
        <f>'2018 Individual gini elderly'!O65-'2017 Individual gini elderly'!O65</f>
        <v>-3.2978769999997271E-4</v>
      </c>
      <c r="P65" s="4">
        <f>'2018 Individual gini elderly'!P65-'2017 Individual gini elderly'!P65</f>
        <v>3.7089338999999888E-3</v>
      </c>
      <c r="Q65" s="4">
        <f>'2018 Individual gini elderly'!Q65-'2017 Individual gini elderly'!Q65</f>
        <v>2.7572079999999E-4</v>
      </c>
      <c r="R65" s="4">
        <f>'2018 Individual gini elderly'!R65-'2017 Individual gini elderly'!R65</f>
        <v>5.8989944999999766E-3</v>
      </c>
      <c r="S65" s="4">
        <f>'2018 Individual gini elderly'!S65-'2017 Individual gini elderly'!S65</f>
        <v>1.5338825999999806E-3</v>
      </c>
      <c r="U65" s="5">
        <f t="shared" si="2"/>
        <v>2030</v>
      </c>
      <c r="V65" s="4">
        <f>'2018 Individual gini elderly'!V65-'2017 Individual gini elderly'!V65</f>
        <v>2.3356337999999588E-3</v>
      </c>
      <c r="W65" s="4">
        <f>'2018 Individual gini elderly'!W65-'2017 Individual gini elderly'!W65</f>
        <v>4.4149168000000016E-3</v>
      </c>
      <c r="X65" s="4">
        <f>'2018 Individual gini elderly'!X65-'2017 Individual gini elderly'!X65</f>
        <v>1.7318229999996326E-4</v>
      </c>
      <c r="Y65" s="4">
        <f>'2018 Individual gini elderly'!Y65-'2017 Individual gini elderly'!Y65</f>
        <v>2.3389833999999943E-3</v>
      </c>
      <c r="Z65" s="4">
        <f>'2018 Individual gini elderly'!Z65-'2017 Individual gini elderly'!Z65</f>
        <v>3.7429948999999629E-3</v>
      </c>
      <c r="AA65" s="4">
        <f>'2018 Individual gini elderly'!AA65-'2017 Individual gini elderly'!AA65</f>
        <v>3.6647951000000067E-3</v>
      </c>
      <c r="AB65" s="4">
        <f>'2018 Individual gini elderly'!AB65-'2017 Individual gini elderly'!AB65</f>
        <v>-1.6375271999999885E-3</v>
      </c>
      <c r="AC65" s="4">
        <f>'2018 Individual gini elderly'!AC65-'2017 Individual gini elderly'!AC65</f>
        <v>7.9002689999996267E-4</v>
      </c>
    </row>
    <row r="66" spans="1:29">
      <c r="A66" s="5">
        <f t="shared" si="1"/>
        <v>2030</v>
      </c>
      <c r="B66" s="4">
        <f>'2018 Individual gini elderly'!B66-'2017 Individual gini elderly'!B66</f>
        <v>2.3405818999999717E-3</v>
      </c>
      <c r="C66" s="4">
        <f>'2018 Individual gini elderly'!C66-'2017 Individual gini elderly'!C66</f>
        <v>2.6004820000000151E-3</v>
      </c>
      <c r="D66" s="4">
        <f>'2018 Individual gini elderly'!D66-'2017 Individual gini elderly'!D66</f>
        <v>5.3499539999996015E-4</v>
      </c>
      <c r="E66" s="4">
        <f>'2018 Individual gini elderly'!E66-'2017 Individual gini elderly'!E66</f>
        <v>1.7169072000000063E-3</v>
      </c>
      <c r="F66" s="4">
        <f>'2018 Individual gini elderly'!F66-'2017 Individual gini elderly'!F66</f>
        <v>-1.073430799999997E-3</v>
      </c>
      <c r="G66" s="4">
        <f>'2018 Individual gini elderly'!G66-'2017 Individual gini elderly'!G66</f>
        <v>5.9064100000000286E-4</v>
      </c>
      <c r="H66" s="4">
        <f>'2018 Individual gini elderly'!H66-'2017 Individual gini elderly'!H66</f>
        <v>1.0262891999999746E-3</v>
      </c>
      <c r="I66" s="4">
        <f>'2018 Individual gini elderly'!I66-'2017 Individual gini elderly'!I66</f>
        <v>1.6755052999999909E-3</v>
      </c>
      <c r="K66" s="5">
        <f t="shared" si="0"/>
        <v>2030</v>
      </c>
      <c r="L66" s="4">
        <f>'2018 Individual gini elderly'!L66-'2017 Individual gini elderly'!L66</f>
        <v>6.6183834999999913E-3</v>
      </c>
      <c r="M66" s="4">
        <f>'2018 Individual gini elderly'!M66-'2017 Individual gini elderly'!M66</f>
        <v>1.2022335999999911E-3</v>
      </c>
      <c r="N66" s="4">
        <f>'2018 Individual gini elderly'!N66-'2017 Individual gini elderly'!N66</f>
        <v>3.0407876999999917E-3</v>
      </c>
      <c r="O66" s="4">
        <f>'2018 Individual gini elderly'!O66-'2017 Individual gini elderly'!O66</f>
        <v>8.9088800000025614E-5</v>
      </c>
      <c r="P66" s="4">
        <f>'2018 Individual gini elderly'!P66-'2017 Individual gini elderly'!P66</f>
        <v>5.2561791000000357E-3</v>
      </c>
      <c r="Q66" s="4">
        <f>'2018 Individual gini elderly'!Q66-'2017 Individual gini elderly'!Q66</f>
        <v>1.3532170999999704E-3</v>
      </c>
      <c r="R66" s="4">
        <f>'2018 Individual gini elderly'!R66-'2017 Individual gini elderly'!R66</f>
        <v>4.178081499999986E-3</v>
      </c>
      <c r="S66" s="4">
        <f>'2018 Individual gini elderly'!S66-'2017 Individual gini elderly'!S66</f>
        <v>1.5224965999999784E-3</v>
      </c>
      <c r="U66" s="5">
        <f t="shared" si="2"/>
        <v>2030</v>
      </c>
      <c r="V66" s="4">
        <f>'2018 Individual gini elderly'!V66-'2017 Individual gini elderly'!V66</f>
        <v>3.0650273999999755E-3</v>
      </c>
      <c r="W66" s="4">
        <f>'2018 Individual gini elderly'!W66-'2017 Individual gini elderly'!W66</f>
        <v>5.1526470000000102E-3</v>
      </c>
      <c r="X66" s="4">
        <f>'2018 Individual gini elderly'!X66-'2017 Individual gini elderly'!X66</f>
        <v>2.5512450999999881E-3</v>
      </c>
      <c r="Y66" s="4">
        <f>'2018 Individual gini elderly'!Y66-'2017 Individual gini elderly'!Y66</f>
        <v>2.3611025999999979E-3</v>
      </c>
      <c r="Z66" s="4">
        <f>'2018 Individual gini elderly'!Z66-'2017 Individual gini elderly'!Z66</f>
        <v>3.5084247999999651E-3</v>
      </c>
      <c r="AA66" s="4">
        <f>'2018 Individual gini elderly'!AA66-'2017 Individual gini elderly'!AA66</f>
        <v>4.4006516999999801E-3</v>
      </c>
      <c r="AB66" s="4">
        <f>'2018 Individual gini elderly'!AB66-'2017 Individual gini elderly'!AB66</f>
        <v>1.5926769999999868E-3</v>
      </c>
      <c r="AC66" s="4">
        <f>'2018 Individual gini elderly'!AC66-'2017 Individual gini elderly'!AC66</f>
        <v>6.8763910000002593E-4</v>
      </c>
    </row>
    <row r="67" spans="1:29">
      <c r="A67" s="5">
        <f t="shared" si="1"/>
        <v>2030</v>
      </c>
      <c r="B67" s="4">
        <f>'2018 Individual gini elderly'!B67-'2017 Individual gini elderly'!B67</f>
        <v>5.4698524999999831E-3</v>
      </c>
      <c r="C67" s="4">
        <f>'2018 Individual gini elderly'!C67-'2017 Individual gini elderly'!C67</f>
        <v>2.7213126999999782E-3</v>
      </c>
      <c r="D67" s="4">
        <f>'2018 Individual gini elderly'!D67-'2017 Individual gini elderly'!D67</f>
        <v>3.9222430000000474E-3</v>
      </c>
      <c r="E67" s="4">
        <f>'2018 Individual gini elderly'!E67-'2017 Individual gini elderly'!E67</f>
        <v>1.5175099999999997E-3</v>
      </c>
      <c r="F67" s="4">
        <f>'2018 Individual gini elderly'!F67-'2017 Individual gini elderly'!F67</f>
        <v>2.6991310000000213E-3</v>
      </c>
      <c r="G67" s="4">
        <f>'2018 Individual gini elderly'!G67-'2017 Individual gini elderly'!G67</f>
        <v>2.1280400000001087E-4</v>
      </c>
      <c r="H67" s="4">
        <f>'2018 Individual gini elderly'!H67-'2017 Individual gini elderly'!H67</f>
        <v>4.3221119999999891E-3</v>
      </c>
      <c r="I67" s="4">
        <f>'2018 Individual gini elderly'!I67-'2017 Individual gini elderly'!I67</f>
        <v>1.445118199999984E-3</v>
      </c>
      <c r="K67" s="5">
        <f t="shared" si="0"/>
        <v>2030</v>
      </c>
      <c r="L67" s="4">
        <f>'2018 Individual gini elderly'!L67-'2017 Individual gini elderly'!L67</f>
        <v>5.9975052000000306E-3</v>
      </c>
      <c r="M67" s="4">
        <f>'2018 Individual gini elderly'!M67-'2017 Individual gini elderly'!M67</f>
        <v>7.0614999999607519E-6</v>
      </c>
      <c r="N67" s="4">
        <f>'2018 Individual gini elderly'!N67-'2017 Individual gini elderly'!N67</f>
        <v>4.9201048999999997E-3</v>
      </c>
      <c r="O67" s="4">
        <f>'2018 Individual gini elderly'!O67-'2017 Individual gini elderly'!O67</f>
        <v>2.2153369999999839E-4</v>
      </c>
      <c r="P67" s="4">
        <f>'2018 Individual gini elderly'!P67-'2017 Individual gini elderly'!P67</f>
        <v>5.9219886999999916E-3</v>
      </c>
      <c r="Q67" s="4">
        <f>'2018 Individual gini elderly'!Q67-'2017 Individual gini elderly'!Q67</f>
        <v>1.1613683000000208E-3</v>
      </c>
      <c r="R67" s="4">
        <f>'2018 Individual gini elderly'!R67-'2017 Individual gini elderly'!R67</f>
        <v>6.3426603999999775E-3</v>
      </c>
      <c r="S67" s="4">
        <f>'2018 Individual gini elderly'!S67-'2017 Individual gini elderly'!S67</f>
        <v>1.5467692000000199E-3</v>
      </c>
      <c r="U67" s="5">
        <f t="shared" si="2"/>
        <v>2030</v>
      </c>
      <c r="V67" s="4">
        <f>'2018 Individual gini elderly'!V67-'2017 Individual gini elderly'!V67</f>
        <v>9.4326552000000286E-3</v>
      </c>
      <c r="W67" s="4">
        <f>'2018 Individual gini elderly'!W67-'2017 Individual gini elderly'!W67</f>
        <v>5.4824446999999776E-3</v>
      </c>
      <c r="X67" s="4">
        <f>'2018 Individual gini elderly'!X67-'2017 Individual gini elderly'!X67</f>
        <v>6.5542859999999648E-3</v>
      </c>
      <c r="Y67" s="4">
        <f>'2018 Individual gini elderly'!Y67-'2017 Individual gini elderly'!Y67</f>
        <v>2.9449223000000413E-3</v>
      </c>
      <c r="Z67" s="4">
        <f>'2018 Individual gini elderly'!Z67-'2017 Individual gini elderly'!Z67</f>
        <v>1.0178238700000009E-2</v>
      </c>
      <c r="AA67" s="4">
        <f>'2018 Individual gini elderly'!AA67-'2017 Individual gini elderly'!AA67</f>
        <v>4.8020007999999836E-3</v>
      </c>
      <c r="AB67" s="4">
        <f>'2018 Individual gini elderly'!AB67-'2017 Individual gini elderly'!AB67</f>
        <v>5.6571581999999565E-3</v>
      </c>
      <c r="AC67" s="4">
        <f>'2018 Individual gini elderly'!AC67-'2017 Individual gini elderly'!AC67</f>
        <v>1.5166355000000298E-3</v>
      </c>
    </row>
    <row r="68" spans="1:29">
      <c r="A68" s="5">
        <f t="shared" si="1"/>
        <v>2030</v>
      </c>
      <c r="B68" s="4">
        <f>'2018 Individual gini elderly'!B68-'2017 Individual gini elderly'!B68</f>
        <v>6.5966149999999724E-3</v>
      </c>
      <c r="C68" s="4">
        <f>'2018 Individual gini elderly'!C68-'2017 Individual gini elderly'!C68</f>
        <v>2.1741302000000129E-3</v>
      </c>
      <c r="D68" s="4">
        <f>'2018 Individual gini elderly'!D68-'2017 Individual gini elderly'!D68</f>
        <v>4.2443021999999941E-3</v>
      </c>
      <c r="E68" s="4">
        <f>'2018 Individual gini elderly'!E68-'2017 Individual gini elderly'!E68</f>
        <v>1.6727283999999898E-3</v>
      </c>
      <c r="F68" s="4">
        <f>'2018 Individual gini elderly'!F68-'2017 Individual gini elderly'!F68</f>
        <v>2.7153087999999825E-3</v>
      </c>
      <c r="G68" s="4">
        <f>'2018 Individual gini elderly'!G68-'2017 Individual gini elderly'!G68</f>
        <v>6.3773790000004604E-4</v>
      </c>
      <c r="H68" s="4">
        <f>'2018 Individual gini elderly'!H68-'2017 Individual gini elderly'!H68</f>
        <v>4.6324255999999897E-3</v>
      </c>
      <c r="I68" s="4">
        <f>'2018 Individual gini elderly'!I68-'2017 Individual gini elderly'!I68</f>
        <v>1.5948645999999678E-3</v>
      </c>
      <c r="K68" s="5">
        <f t="shared" si="0"/>
        <v>2031</v>
      </c>
      <c r="L68" s="4">
        <f>'2018 Individual gini elderly'!L68-'2017 Individual gini elderly'!L68</f>
        <v>2.1881160000000177E-3</v>
      </c>
      <c r="M68" s="4">
        <f>'2018 Individual gini elderly'!M68-'2017 Individual gini elderly'!M68</f>
        <v>-1.1238404999999729E-3</v>
      </c>
      <c r="N68" s="4">
        <f>'2018 Individual gini elderly'!N68-'2017 Individual gini elderly'!N68</f>
        <v>2.1636963999999703E-3</v>
      </c>
      <c r="O68" s="4">
        <f>'2018 Individual gini elderly'!O68-'2017 Individual gini elderly'!O68</f>
        <v>-8.6707029999999463E-4</v>
      </c>
      <c r="P68" s="4">
        <f>'2018 Individual gini elderly'!P68-'2017 Individual gini elderly'!P68</f>
        <v>2.3933083000000077E-3</v>
      </c>
      <c r="Q68" s="4">
        <f>'2018 Individual gini elderly'!Q68-'2017 Individual gini elderly'!Q68</f>
        <v>-9.3836699999960693E-5</v>
      </c>
      <c r="R68" s="4">
        <f>'2018 Individual gini elderly'!R68-'2017 Individual gini elderly'!R68</f>
        <v>4.061083799999976E-3</v>
      </c>
      <c r="S68" s="4">
        <f>'2018 Individual gini elderly'!S68-'2017 Individual gini elderly'!S68</f>
        <v>6.7660809999997573E-4</v>
      </c>
      <c r="U68" s="5">
        <f t="shared" si="2"/>
        <v>2030</v>
      </c>
      <c r="V68" s="4">
        <f>'2018 Individual gini elderly'!V68-'2017 Individual gini elderly'!V68</f>
        <v>1.1533715499999986E-2</v>
      </c>
      <c r="W68" s="4">
        <f>'2018 Individual gini elderly'!W68-'2017 Individual gini elderly'!W68</f>
        <v>5.3424177999999989E-3</v>
      </c>
      <c r="X68" s="4">
        <f>'2018 Individual gini elderly'!X68-'2017 Individual gini elderly'!X68</f>
        <v>7.1127698999999822E-3</v>
      </c>
      <c r="Y68" s="4">
        <f>'2018 Individual gini elderly'!Y68-'2017 Individual gini elderly'!Y68</f>
        <v>2.3348362000000233E-3</v>
      </c>
      <c r="Z68" s="4">
        <f>'2018 Individual gini elderly'!Z68-'2017 Individual gini elderly'!Z68</f>
        <v>9.8684443000000011E-3</v>
      </c>
      <c r="AA68" s="4">
        <f>'2018 Individual gini elderly'!AA68-'2017 Individual gini elderly'!AA68</f>
        <v>4.0301087999999874E-3</v>
      </c>
      <c r="AB68" s="4">
        <f>'2018 Individual gini elderly'!AB68-'2017 Individual gini elderly'!AB68</f>
        <v>5.7438117999999982E-3</v>
      </c>
      <c r="AC68" s="4">
        <f>'2018 Individual gini elderly'!AC68-'2017 Individual gini elderly'!AC68</f>
        <v>8.9393849999996888E-4</v>
      </c>
    </row>
    <row r="69" spans="1:29">
      <c r="A69" s="5">
        <f t="shared" si="1"/>
        <v>2031</v>
      </c>
      <c r="B69" s="4">
        <f>'2018 Individual gini elderly'!B69-'2017 Individual gini elderly'!B69</f>
        <v>5.2987778999999957E-3</v>
      </c>
      <c r="C69" s="4">
        <f>'2018 Individual gini elderly'!C69-'2017 Individual gini elderly'!C69</f>
        <v>1.8210150999999897E-3</v>
      </c>
      <c r="D69" s="4">
        <f>'2018 Individual gini elderly'!D69-'2017 Individual gini elderly'!D69</f>
        <v>3.444420700000006E-3</v>
      </c>
      <c r="E69" s="4">
        <f>'2018 Individual gini elderly'!E69-'2017 Individual gini elderly'!E69</f>
        <v>1.8424509000000144E-3</v>
      </c>
      <c r="F69" s="4">
        <f>'2018 Individual gini elderly'!F69-'2017 Individual gini elderly'!F69</f>
        <v>3.2182843000000405E-3</v>
      </c>
      <c r="G69" s="4">
        <f>'2018 Individual gini elderly'!G69-'2017 Individual gini elderly'!G69</f>
        <v>1.6629509000000153E-3</v>
      </c>
      <c r="H69" s="4">
        <f>'2018 Individual gini elderly'!H69-'2017 Individual gini elderly'!H69</f>
        <v>3.7944615999999654E-3</v>
      </c>
      <c r="I69" s="4">
        <f>'2018 Individual gini elderly'!I69-'2017 Individual gini elderly'!I69</f>
        <v>1.8867624000000194E-3</v>
      </c>
      <c r="K69" s="5">
        <f t="shared" si="0"/>
        <v>2031</v>
      </c>
      <c r="L69" s="4">
        <f>'2018 Individual gini elderly'!L69-'2017 Individual gini elderly'!L69</f>
        <v>-9.348810000003871E-5</v>
      </c>
      <c r="M69" s="4">
        <f>'2018 Individual gini elderly'!M69-'2017 Individual gini elderly'!M69</f>
        <v>-1.3805666999999744E-3</v>
      </c>
      <c r="N69" s="4">
        <f>'2018 Individual gini elderly'!N69-'2017 Individual gini elderly'!N69</f>
        <v>1.9966487000000477E-3</v>
      </c>
      <c r="O69" s="4">
        <f>'2018 Individual gini elderly'!O69-'2017 Individual gini elderly'!O69</f>
        <v>-1.429399599999992E-3</v>
      </c>
      <c r="P69" s="4">
        <f>'2018 Individual gini elderly'!P69-'2017 Individual gini elderly'!P69</f>
        <v>9.8337409999998959E-4</v>
      </c>
      <c r="Q69" s="4">
        <f>'2018 Individual gini elderly'!Q69-'2017 Individual gini elderly'!Q69</f>
        <v>-2.8524750000002985E-4</v>
      </c>
      <c r="R69" s="4">
        <f>'2018 Individual gini elderly'!R69-'2017 Individual gini elderly'!R69</f>
        <v>4.0964359999999811E-3</v>
      </c>
      <c r="S69" s="4">
        <f>'2018 Individual gini elderly'!S69-'2017 Individual gini elderly'!S69</f>
        <v>3.0409950000004349E-4</v>
      </c>
      <c r="U69" s="5">
        <f t="shared" si="2"/>
        <v>2031</v>
      </c>
      <c r="V69" s="4">
        <f>'2018 Individual gini elderly'!V69-'2017 Individual gini elderly'!V69</f>
        <v>6.1809708000000185E-3</v>
      </c>
      <c r="W69" s="4">
        <f>'2018 Individual gini elderly'!W69-'2017 Individual gini elderly'!W69</f>
        <v>5.0844990000000201E-3</v>
      </c>
      <c r="X69" s="4">
        <f>'2018 Individual gini elderly'!X69-'2017 Individual gini elderly'!X69</f>
        <v>1.1033984999999635E-3</v>
      </c>
      <c r="Y69" s="4">
        <f>'2018 Individual gini elderly'!Y69-'2017 Individual gini elderly'!Y69</f>
        <v>2.5445333999999931E-3</v>
      </c>
      <c r="Z69" s="4">
        <f>'2018 Individual gini elderly'!Z69-'2017 Individual gini elderly'!Z69</f>
        <v>5.4421639999999716E-3</v>
      </c>
      <c r="AA69" s="4">
        <f>'2018 Individual gini elderly'!AA69-'2017 Individual gini elderly'!AA69</f>
        <v>4.4493512000000068E-3</v>
      </c>
      <c r="AB69" s="4">
        <f>'2018 Individual gini elderly'!AB69-'2017 Individual gini elderly'!AB69</f>
        <v>-2.409931999999837E-4</v>
      </c>
      <c r="AC69" s="4">
        <f>'2018 Individual gini elderly'!AC69-'2017 Individual gini elderly'!AC69</f>
        <v>1.1474926999999746E-3</v>
      </c>
    </row>
    <row r="70" spans="1:29">
      <c r="A70" s="5">
        <f t="shared" si="1"/>
        <v>2031</v>
      </c>
      <c r="B70" s="4">
        <f>'2018 Individual gini elderly'!B70-'2017 Individual gini elderly'!B70</f>
        <v>7.0895947999999875E-3</v>
      </c>
      <c r="C70" s="4">
        <f>'2018 Individual gini elderly'!C70-'2017 Individual gini elderly'!C70</f>
        <v>2.3369429000000275E-3</v>
      </c>
      <c r="D70" s="4">
        <f>'2018 Individual gini elderly'!D70-'2017 Individual gini elderly'!D70</f>
        <v>5.0712454999999879E-3</v>
      </c>
      <c r="E70" s="4">
        <f>'2018 Individual gini elderly'!E70-'2017 Individual gini elderly'!E70</f>
        <v>1.938427999999992E-3</v>
      </c>
      <c r="F70" s="4">
        <f>'2018 Individual gini elderly'!F70-'2017 Individual gini elderly'!F70</f>
        <v>4.2685593999999827E-3</v>
      </c>
      <c r="G70" s="4">
        <f>'2018 Individual gini elderly'!G70-'2017 Individual gini elderly'!G70</f>
        <v>2.3562035999999953E-3</v>
      </c>
      <c r="H70" s="4">
        <f>'2018 Individual gini elderly'!H70-'2017 Individual gini elderly'!H70</f>
        <v>6.0316985999999684E-3</v>
      </c>
      <c r="I70" s="4">
        <f>'2018 Individual gini elderly'!I70-'2017 Individual gini elderly'!I70</f>
        <v>2.3199470999999972E-3</v>
      </c>
      <c r="K70" s="5">
        <f t="shared" si="0"/>
        <v>2031</v>
      </c>
      <c r="L70" s="4">
        <f>'2018 Individual gini elderly'!L70-'2017 Individual gini elderly'!L70</f>
        <v>-5.40024999999833E-5</v>
      </c>
      <c r="M70" s="4">
        <f>'2018 Individual gini elderly'!M70-'2017 Individual gini elderly'!M70</f>
        <v>1.0781079999999665E-4</v>
      </c>
      <c r="N70" s="4">
        <f>'2018 Individual gini elderly'!N70-'2017 Individual gini elderly'!N70</f>
        <v>1.1865428999999761E-3</v>
      </c>
      <c r="O70" s="4">
        <f>'2018 Individual gini elderly'!O70-'2017 Individual gini elderly'!O70</f>
        <v>-1.2268135000000346E-3</v>
      </c>
      <c r="P70" s="4">
        <f>'2018 Individual gini elderly'!P70-'2017 Individual gini elderly'!P70</f>
        <v>-1.3860040000002183E-4</v>
      </c>
      <c r="Q70" s="4">
        <f>'2018 Individual gini elderly'!Q70-'2017 Individual gini elderly'!Q70</f>
        <v>7.4341400000010882E-5</v>
      </c>
      <c r="R70" s="4">
        <f>'2018 Individual gini elderly'!R70-'2017 Individual gini elderly'!R70</f>
        <v>2.1271040999999991E-3</v>
      </c>
      <c r="S70" s="4">
        <f>'2018 Individual gini elderly'!S70-'2017 Individual gini elderly'!S70</f>
        <v>1.4189790000002089E-4</v>
      </c>
      <c r="U70" s="5">
        <f t="shared" si="2"/>
        <v>2031</v>
      </c>
      <c r="V70" s="4">
        <f>'2018 Individual gini elderly'!V70-'2017 Individual gini elderly'!V70</f>
        <v>7.2063028999999612E-3</v>
      </c>
      <c r="W70" s="4">
        <f>'2018 Individual gini elderly'!W70-'2017 Individual gini elderly'!W70</f>
        <v>5.430666400000006E-3</v>
      </c>
      <c r="X70" s="4">
        <f>'2018 Individual gini elderly'!X70-'2017 Individual gini elderly'!X70</f>
        <v>4.9272577999999734E-3</v>
      </c>
      <c r="Y70" s="4">
        <f>'2018 Individual gini elderly'!Y70-'2017 Individual gini elderly'!Y70</f>
        <v>2.574169000000015E-3</v>
      </c>
      <c r="Z70" s="4">
        <f>'2018 Individual gini elderly'!Z70-'2017 Individual gini elderly'!Z70</f>
        <v>5.962966000000014E-3</v>
      </c>
      <c r="AA70" s="4">
        <f>'2018 Individual gini elderly'!AA70-'2017 Individual gini elderly'!AA70</f>
        <v>3.6326718999999952E-3</v>
      </c>
      <c r="AB70" s="4">
        <f>'2018 Individual gini elderly'!AB70-'2017 Individual gini elderly'!AB70</f>
        <v>3.5105202000000335E-3</v>
      </c>
      <c r="AC70" s="4">
        <f>'2018 Individual gini elderly'!AC70-'2017 Individual gini elderly'!AC70</f>
        <v>1.2188093000000122E-3</v>
      </c>
    </row>
    <row r="71" spans="1:29">
      <c r="A71" s="5">
        <f t="shared" si="1"/>
        <v>2031</v>
      </c>
      <c r="B71" s="4">
        <f>'2018 Individual gini elderly'!B71-'2017 Individual gini elderly'!B71</f>
        <v>1.1259597000000121E-3</v>
      </c>
      <c r="C71" s="4">
        <f>'2018 Individual gini elderly'!C71-'2017 Individual gini elderly'!C71</f>
        <v>2.4043908999999974E-3</v>
      </c>
      <c r="D71" s="4">
        <f>'2018 Individual gini elderly'!D71-'2017 Individual gini elderly'!D71</f>
        <v>-4.9690060000001646E-4</v>
      </c>
      <c r="E71" s="4">
        <f>'2018 Individual gini elderly'!E71-'2017 Individual gini elderly'!E71</f>
        <v>1.7656889999999592E-3</v>
      </c>
      <c r="F71" s="4">
        <f>'2018 Individual gini elderly'!F71-'2017 Individual gini elderly'!F71</f>
        <v>6.0727450000003236E-4</v>
      </c>
      <c r="G71" s="4">
        <f>'2018 Individual gini elderly'!G71-'2017 Individual gini elderly'!G71</f>
        <v>2.8209961999999811E-3</v>
      </c>
      <c r="H71" s="4">
        <f>'2018 Individual gini elderly'!H71-'2017 Individual gini elderly'!H71</f>
        <v>7.0495270000003885E-4</v>
      </c>
      <c r="I71" s="4">
        <f>'2018 Individual gini elderly'!I71-'2017 Individual gini elderly'!I71</f>
        <v>2.4262419999999674E-3</v>
      </c>
      <c r="K71" s="5">
        <f t="shared" si="0"/>
        <v>2031</v>
      </c>
      <c r="L71" s="4">
        <f>'2018 Individual gini elderly'!L71-'2017 Individual gini elderly'!L71</f>
        <v>2.2854500000000222E-3</v>
      </c>
      <c r="M71" s="4">
        <f>'2018 Individual gini elderly'!M71-'2017 Individual gini elderly'!M71</f>
        <v>-6.1600070000000784E-4</v>
      </c>
      <c r="N71" s="4">
        <f>'2018 Individual gini elderly'!N71-'2017 Individual gini elderly'!N71</f>
        <v>1.3583587999999591E-3</v>
      </c>
      <c r="O71" s="4">
        <f>'2018 Individual gini elderly'!O71-'2017 Individual gini elderly'!O71</f>
        <v>-2.1941429999999817E-3</v>
      </c>
      <c r="P71" s="4">
        <f>'2018 Individual gini elderly'!P71-'2017 Individual gini elderly'!P71</f>
        <v>2.8264108000000121E-3</v>
      </c>
      <c r="Q71" s="4">
        <f>'2018 Individual gini elderly'!Q71-'2017 Individual gini elderly'!Q71</f>
        <v>-1.2989909999999716E-4</v>
      </c>
      <c r="R71" s="4">
        <f>'2018 Individual gini elderly'!R71-'2017 Individual gini elderly'!R71</f>
        <v>2.1273629999999932E-3</v>
      </c>
      <c r="S71" s="4">
        <f>'2018 Individual gini elderly'!S71-'2017 Individual gini elderly'!S71</f>
        <v>-8.2734239999998627E-4</v>
      </c>
      <c r="U71" s="5">
        <f t="shared" si="2"/>
        <v>2031</v>
      </c>
      <c r="V71" s="4">
        <f>'2018 Individual gini elderly'!V71-'2017 Individual gini elderly'!V71</f>
        <v>7.4652035000000172E-3</v>
      </c>
      <c r="W71" s="4">
        <f>'2018 Individual gini elderly'!W71-'2017 Individual gini elderly'!W71</f>
        <v>4.6225314999999711E-3</v>
      </c>
      <c r="X71" s="4">
        <f>'2018 Individual gini elderly'!X71-'2017 Individual gini elderly'!X71</f>
        <v>5.1453045000000031E-3</v>
      </c>
      <c r="Y71" s="4">
        <f>'2018 Individual gini elderly'!Y71-'2017 Individual gini elderly'!Y71</f>
        <v>2.8438692000000154E-3</v>
      </c>
      <c r="Z71" s="4">
        <f>'2018 Individual gini elderly'!Z71-'2017 Individual gini elderly'!Z71</f>
        <v>7.0855012000000106E-3</v>
      </c>
      <c r="AA71" s="4">
        <f>'2018 Individual gini elderly'!AA71-'2017 Individual gini elderly'!AA71</f>
        <v>3.6064816999999971E-3</v>
      </c>
      <c r="AB71" s="4">
        <f>'2018 Individual gini elderly'!AB71-'2017 Individual gini elderly'!AB71</f>
        <v>4.6055618999999992E-3</v>
      </c>
      <c r="AC71" s="4">
        <f>'2018 Individual gini elderly'!AC71-'2017 Individual gini elderly'!AC71</f>
        <v>2.0642237000000341E-3</v>
      </c>
    </row>
    <row r="72" spans="1:29">
      <c r="A72" s="5">
        <f t="shared" si="1"/>
        <v>2031</v>
      </c>
      <c r="B72" s="4">
        <f>'2018 Individual gini elderly'!B72-'2017 Individual gini elderly'!B72</f>
        <v>3.3142581999999754E-3</v>
      </c>
      <c r="C72" s="4">
        <f>'2018 Individual gini elderly'!C72-'2017 Individual gini elderly'!C72</f>
        <v>2.2960713999999882E-3</v>
      </c>
      <c r="D72" s="4">
        <f>'2018 Individual gini elderly'!D72-'2017 Individual gini elderly'!D72</f>
        <v>2.1652658999999908E-3</v>
      </c>
      <c r="E72" s="4">
        <f>'2018 Individual gini elderly'!E72-'2017 Individual gini elderly'!E72</f>
        <v>1.453399600000016E-3</v>
      </c>
      <c r="F72" s="4">
        <f>'2018 Individual gini elderly'!F72-'2017 Individual gini elderly'!F72</f>
        <v>2.1534919999999236E-4</v>
      </c>
      <c r="G72" s="4">
        <f>'2018 Individual gini elderly'!G72-'2017 Individual gini elderly'!G72</f>
        <v>1.019400500000045E-3</v>
      </c>
      <c r="H72" s="4">
        <f>'2018 Individual gini elderly'!H72-'2017 Individual gini elderly'!H72</f>
        <v>2.9887032999999508E-3</v>
      </c>
      <c r="I72" s="4">
        <f>'2018 Individual gini elderly'!I72-'2017 Individual gini elderly'!I72</f>
        <v>2.6740722999999966E-3</v>
      </c>
      <c r="K72" s="5">
        <f t="shared" si="0"/>
        <v>2032</v>
      </c>
      <c r="L72" s="4">
        <f>'2018 Individual gini elderly'!L72-'2017 Individual gini elderly'!L72</f>
        <v>8.1033289999998814E-4</v>
      </c>
      <c r="M72" s="4">
        <f>'2018 Individual gini elderly'!M72-'2017 Individual gini elderly'!M72</f>
        <v>-2.1319367000000033E-3</v>
      </c>
      <c r="N72" s="4">
        <f>'2018 Individual gini elderly'!N72-'2017 Individual gini elderly'!N72</f>
        <v>-4.2371149999997915E-4</v>
      </c>
      <c r="O72" s="4">
        <f>'2018 Individual gini elderly'!O72-'2017 Individual gini elderly'!O72</f>
        <v>-2.2732637000000278E-3</v>
      </c>
      <c r="P72" s="4">
        <f>'2018 Individual gini elderly'!P72-'2017 Individual gini elderly'!P72</f>
        <v>2.5078624000000049E-3</v>
      </c>
      <c r="Q72" s="4">
        <f>'2018 Individual gini elderly'!Q72-'2017 Individual gini elderly'!Q72</f>
        <v>-2.0289740000001277E-4</v>
      </c>
      <c r="R72" s="4">
        <f>'2018 Individual gini elderly'!R72-'2017 Individual gini elderly'!R72</f>
        <v>1.3878438000000104E-3</v>
      </c>
      <c r="S72" s="4">
        <f>'2018 Individual gini elderly'!S72-'2017 Individual gini elderly'!S72</f>
        <v>-1.0032489999999838E-3</v>
      </c>
      <c r="U72" s="5">
        <f t="shared" si="2"/>
        <v>2031</v>
      </c>
      <c r="V72" s="4">
        <f>'2018 Individual gini elderly'!V72-'2017 Individual gini elderly'!V72</f>
        <v>6.6930202000000105E-3</v>
      </c>
      <c r="W72" s="4">
        <f>'2018 Individual gini elderly'!W72-'2017 Individual gini elderly'!W72</f>
        <v>5.5263124000000108E-3</v>
      </c>
      <c r="X72" s="4">
        <f>'2018 Individual gini elderly'!X72-'2017 Individual gini elderly'!X72</f>
        <v>4.908652800000024E-3</v>
      </c>
      <c r="Y72" s="4">
        <f>'2018 Individual gini elderly'!Y72-'2017 Individual gini elderly'!Y72</f>
        <v>3.2920448000000047E-3</v>
      </c>
      <c r="Z72" s="4">
        <f>'2018 Individual gini elderly'!Z72-'2017 Individual gini elderly'!Z72</f>
        <v>6.306987300000011E-3</v>
      </c>
      <c r="AA72" s="4">
        <f>'2018 Individual gini elderly'!AA72-'2017 Individual gini elderly'!AA72</f>
        <v>4.8080184000000026E-3</v>
      </c>
      <c r="AB72" s="4">
        <f>'2018 Individual gini elderly'!AB72-'2017 Individual gini elderly'!AB72</f>
        <v>4.8247630000000097E-3</v>
      </c>
      <c r="AC72" s="4">
        <f>'2018 Individual gini elderly'!AC72-'2017 Individual gini elderly'!AC72</f>
        <v>3.1982834000000016E-3</v>
      </c>
    </row>
    <row r="73" spans="1:29">
      <c r="A73" s="5">
        <f t="shared" si="1"/>
        <v>2032</v>
      </c>
      <c r="B73" s="4">
        <f>'2018 Individual gini elderly'!B73-'2017 Individual gini elderly'!B73</f>
        <v>3.7660300000019742E-5</v>
      </c>
      <c r="C73" s="4">
        <f>'2018 Individual gini elderly'!C73-'2017 Individual gini elderly'!C73</f>
        <v>-1.0345558000000032E-3</v>
      </c>
      <c r="D73" s="4">
        <f>'2018 Individual gini elderly'!D73-'2017 Individual gini elderly'!D73</f>
        <v>7.8836669999998721E-4</v>
      </c>
      <c r="E73" s="4">
        <f>'2018 Individual gini elderly'!E73-'2017 Individual gini elderly'!E73</f>
        <v>-1.8480059999997911E-4</v>
      </c>
      <c r="F73" s="4">
        <f>'2018 Individual gini elderly'!F73-'2017 Individual gini elderly'!F73</f>
        <v>-1.9742537999999921E-3</v>
      </c>
      <c r="G73" s="4">
        <f>'2018 Individual gini elderly'!G73-'2017 Individual gini elderly'!G73</f>
        <v>-1.3066301999999919E-3</v>
      </c>
      <c r="H73" s="4">
        <f>'2018 Individual gini elderly'!H73-'2017 Individual gini elderly'!H73</f>
        <v>2.3849260000000094E-3</v>
      </c>
      <c r="I73" s="4">
        <f>'2018 Individual gini elderly'!I73-'2017 Individual gini elderly'!I73</f>
        <v>1.5145266000000102E-3</v>
      </c>
      <c r="K73" s="5">
        <f t="shared" ref="K73:K107" si="3">K69+1</f>
        <v>2032</v>
      </c>
      <c r="L73" s="4">
        <f>'2018 Individual gini elderly'!L73-'2017 Individual gini elderly'!L73</f>
        <v>5.8747145000000445E-3</v>
      </c>
      <c r="M73" s="4">
        <f>'2018 Individual gini elderly'!M73-'2017 Individual gini elderly'!M73</f>
        <v>-3.0855173999999597E-3</v>
      </c>
      <c r="N73" s="4">
        <f>'2018 Individual gini elderly'!N73-'2017 Individual gini elderly'!N73</f>
        <v>3.6510372999999929E-3</v>
      </c>
      <c r="O73" s="4">
        <f>'2018 Individual gini elderly'!O73-'2017 Individual gini elderly'!O73</f>
        <v>-2.7634690999999711E-3</v>
      </c>
      <c r="P73" s="4">
        <f>'2018 Individual gini elderly'!P73-'2017 Individual gini elderly'!P73</f>
        <v>6.609747300000024E-3</v>
      </c>
      <c r="Q73" s="4">
        <f>'2018 Individual gini elderly'!Q73-'2017 Individual gini elderly'!Q73</f>
        <v>-1.4919232999999754E-3</v>
      </c>
      <c r="R73" s="4">
        <f>'2018 Individual gini elderly'!R73-'2017 Individual gini elderly'!R73</f>
        <v>5.3189643999999592E-3</v>
      </c>
      <c r="S73" s="4">
        <f>'2018 Individual gini elderly'!S73-'2017 Individual gini elderly'!S73</f>
        <v>-9.8205190000000275E-4</v>
      </c>
      <c r="U73" s="5">
        <f t="shared" si="2"/>
        <v>2032</v>
      </c>
      <c r="V73" s="4">
        <f>'2018 Individual gini elderly'!V73-'2017 Individual gini elderly'!V73</f>
        <v>1.2812755499999995E-2</v>
      </c>
      <c r="W73" s="4">
        <f>'2018 Individual gini elderly'!W73-'2017 Individual gini elderly'!W73</f>
        <v>5.3987972000000273E-3</v>
      </c>
      <c r="X73" s="4">
        <f>'2018 Individual gini elderly'!X73-'2017 Individual gini elderly'!X73</f>
        <v>1.1654001699999972E-2</v>
      </c>
      <c r="Y73" s="4">
        <f>'2018 Individual gini elderly'!Y73-'2017 Individual gini elderly'!Y73</f>
        <v>3.7866368000000206E-3</v>
      </c>
      <c r="Z73" s="4">
        <f>'2018 Individual gini elderly'!Z73-'2017 Individual gini elderly'!Z73</f>
        <v>1.45251032E-2</v>
      </c>
      <c r="AA73" s="4">
        <f>'2018 Individual gini elderly'!AA73-'2017 Individual gini elderly'!AA73</f>
        <v>6.4214665000000282E-3</v>
      </c>
      <c r="AB73" s="4">
        <f>'2018 Individual gini elderly'!AB73-'2017 Individual gini elderly'!AB73</f>
        <v>1.1773532800000042E-2</v>
      </c>
      <c r="AC73" s="4">
        <f>'2018 Individual gini elderly'!AC73-'2017 Individual gini elderly'!AC73</f>
        <v>3.4396190000000049E-3</v>
      </c>
    </row>
    <row r="74" spans="1:29">
      <c r="A74" s="5">
        <f t="shared" ref="A74:A108" si="4">A70+1</f>
        <v>2032</v>
      </c>
      <c r="B74" s="4">
        <f>'2018 Individual gini elderly'!B74-'2017 Individual gini elderly'!B74</f>
        <v>-3.9653688999999881E-3</v>
      </c>
      <c r="C74" s="4">
        <f>'2018 Individual gini elderly'!C74-'2017 Individual gini elderly'!C74</f>
        <v>8.5758580000000473E-4</v>
      </c>
      <c r="D74" s="4">
        <f>'2018 Individual gini elderly'!D74-'2017 Individual gini elderly'!D74</f>
        <v>-4.8823966000000052E-3</v>
      </c>
      <c r="E74" s="4">
        <f>'2018 Individual gini elderly'!E74-'2017 Individual gini elderly'!E74</f>
        <v>2.2534799999973654E-5</v>
      </c>
      <c r="F74" s="4">
        <f>'2018 Individual gini elderly'!F74-'2017 Individual gini elderly'!F74</f>
        <v>-7.1100276000000129E-3</v>
      </c>
      <c r="G74" s="4">
        <f>'2018 Individual gini elderly'!G74-'2017 Individual gini elderly'!G74</f>
        <v>-1.8274463999999879E-3</v>
      </c>
      <c r="H74" s="4">
        <f>'2018 Individual gini elderly'!H74-'2017 Individual gini elderly'!H74</f>
        <v>-3.2769527000000021E-3</v>
      </c>
      <c r="I74" s="4">
        <f>'2018 Individual gini elderly'!I74-'2017 Individual gini elderly'!I74</f>
        <v>1.5978483999999904E-3</v>
      </c>
      <c r="K74" s="5">
        <f t="shared" si="3"/>
        <v>2032</v>
      </c>
      <c r="L74" s="4">
        <f>'2018 Individual gini elderly'!L74-'2017 Individual gini elderly'!L74</f>
        <v>2.4801092999999774E-3</v>
      </c>
      <c r="M74" s="4">
        <f>'2018 Individual gini elderly'!M74-'2017 Individual gini elderly'!M74</f>
        <v>-4.0099436000000099E-3</v>
      </c>
      <c r="N74" s="4">
        <f>'2018 Individual gini elderly'!N74-'2017 Individual gini elderly'!N74</f>
        <v>1.4575840000002893E-4</v>
      </c>
      <c r="O74" s="4">
        <f>'2018 Individual gini elderly'!O74-'2017 Individual gini elderly'!O74</f>
        <v>-2.3712732000000236E-3</v>
      </c>
      <c r="P74" s="4">
        <f>'2018 Individual gini elderly'!P74-'2017 Individual gini elderly'!P74</f>
        <v>3.1711728999999633E-3</v>
      </c>
      <c r="Q74" s="4">
        <f>'2018 Individual gini elderly'!Q74-'2017 Individual gini elderly'!Q74</f>
        <v>-2.7623549999999941E-4</v>
      </c>
      <c r="R74" s="4">
        <f>'2018 Individual gini elderly'!R74-'2017 Individual gini elderly'!R74</f>
        <v>1.3777393000000138E-3</v>
      </c>
      <c r="S74" s="4">
        <f>'2018 Individual gini elderly'!S74-'2017 Individual gini elderly'!S74</f>
        <v>-1.5833863999999975E-3</v>
      </c>
      <c r="U74" s="5">
        <f t="shared" ref="U74:U108" si="5">U70+1</f>
        <v>2032</v>
      </c>
      <c r="V74" s="4">
        <f>'2018 Individual gini elderly'!V74-'2017 Individual gini elderly'!V74</f>
        <v>5.9015461000000435E-3</v>
      </c>
      <c r="W74" s="4">
        <f>'2018 Individual gini elderly'!W74-'2017 Individual gini elderly'!W74</f>
        <v>3.9189765000000043E-3</v>
      </c>
      <c r="X74" s="4">
        <f>'2018 Individual gini elderly'!X74-'2017 Individual gini elderly'!X74</f>
        <v>6.9654836999999969E-3</v>
      </c>
      <c r="Y74" s="4">
        <f>'2018 Individual gini elderly'!Y74-'2017 Individual gini elderly'!Y74</f>
        <v>4.4151456999999561E-3</v>
      </c>
      <c r="Z74" s="4">
        <f>'2018 Individual gini elderly'!Z74-'2017 Individual gini elderly'!Z74</f>
        <v>8.2285254000000196E-3</v>
      </c>
      <c r="AA74" s="4">
        <f>'2018 Individual gini elderly'!AA74-'2017 Individual gini elderly'!AA74</f>
        <v>6.5071990000000191E-3</v>
      </c>
      <c r="AB74" s="4">
        <f>'2018 Individual gini elderly'!AB74-'2017 Individual gini elderly'!AB74</f>
        <v>7.4510449000000367E-3</v>
      </c>
      <c r="AC74" s="4">
        <f>'2018 Individual gini elderly'!AC74-'2017 Individual gini elderly'!AC74</f>
        <v>4.5510999000000218E-3</v>
      </c>
    </row>
    <row r="75" spans="1:29">
      <c r="A75" s="5">
        <f t="shared" si="4"/>
        <v>2032</v>
      </c>
      <c r="B75" s="4">
        <f>'2018 Individual gini elderly'!B75-'2017 Individual gini elderly'!B75</f>
        <v>-3.7131733999999916E-3</v>
      </c>
      <c r="C75" s="4">
        <f>'2018 Individual gini elderly'!C75-'2017 Individual gini elderly'!C75</f>
        <v>1.3129736999999975E-3</v>
      </c>
      <c r="D75" s="4">
        <f>'2018 Individual gini elderly'!D75-'2017 Individual gini elderly'!D75</f>
        <v>-4.0338843999999652E-3</v>
      </c>
      <c r="E75" s="4">
        <f>'2018 Individual gini elderly'!E75-'2017 Individual gini elderly'!E75</f>
        <v>1.3258529999998769E-4</v>
      </c>
      <c r="F75" s="4">
        <f>'2018 Individual gini elderly'!F75-'2017 Individual gini elderly'!F75</f>
        <v>-7.6321091999999591E-3</v>
      </c>
      <c r="G75" s="4">
        <f>'2018 Individual gini elderly'!G75-'2017 Individual gini elderly'!G75</f>
        <v>-1.8084105000000239E-3</v>
      </c>
      <c r="H75" s="4">
        <f>'2018 Individual gini elderly'!H75-'2017 Individual gini elderly'!H75</f>
        <v>-2.4342430000000026E-3</v>
      </c>
      <c r="I75" s="4">
        <f>'2018 Individual gini elderly'!I75-'2017 Individual gini elderly'!I75</f>
        <v>1.9880733000000039E-3</v>
      </c>
      <c r="K75" s="5">
        <f t="shared" si="3"/>
        <v>2032</v>
      </c>
      <c r="L75" s="4">
        <f>'2018 Individual gini elderly'!L75-'2017 Individual gini elderly'!L75</f>
        <v>1.2336597000000005E-3</v>
      </c>
      <c r="M75" s="4">
        <f>'2018 Individual gini elderly'!M75-'2017 Individual gini elderly'!M75</f>
        <v>-3.5643270999999865E-3</v>
      </c>
      <c r="N75" s="4">
        <f>'2018 Individual gini elderly'!N75-'2017 Individual gini elderly'!N75</f>
        <v>2.5483687999999782E-3</v>
      </c>
      <c r="O75" s="4">
        <f>'2018 Individual gini elderly'!O75-'2017 Individual gini elderly'!O75</f>
        <v>-2.3286358999999868E-3</v>
      </c>
      <c r="P75" s="4">
        <f>'2018 Individual gini elderly'!P75-'2017 Individual gini elderly'!P75</f>
        <v>6.0675441999999968E-3</v>
      </c>
      <c r="Q75" s="4">
        <f>'2018 Individual gini elderly'!Q75-'2017 Individual gini elderly'!Q75</f>
        <v>-2.1329259999997019E-4</v>
      </c>
      <c r="R75" s="4">
        <f>'2018 Individual gini elderly'!R75-'2017 Individual gini elderly'!R75</f>
        <v>3.1375481000000538E-3</v>
      </c>
      <c r="S75" s="4">
        <f>'2018 Individual gini elderly'!S75-'2017 Individual gini elderly'!S75</f>
        <v>-1.4034853000000069E-3</v>
      </c>
      <c r="U75" s="5">
        <f t="shared" si="5"/>
        <v>2032</v>
      </c>
      <c r="V75" s="4">
        <f>'2018 Individual gini elderly'!V75-'2017 Individual gini elderly'!V75</f>
        <v>1.009433329999998E-2</v>
      </c>
      <c r="W75" s="4">
        <f>'2018 Individual gini elderly'!W75-'2017 Individual gini elderly'!W75</f>
        <v>6.467135100000021E-3</v>
      </c>
      <c r="X75" s="4">
        <f>'2018 Individual gini elderly'!X75-'2017 Individual gini elderly'!X75</f>
        <v>1.0450918300000001E-2</v>
      </c>
      <c r="Y75" s="4">
        <f>'2018 Individual gini elderly'!Y75-'2017 Individual gini elderly'!Y75</f>
        <v>5.7648492999999856E-3</v>
      </c>
      <c r="Z75" s="4">
        <f>'2018 Individual gini elderly'!Z75-'2017 Individual gini elderly'!Z75</f>
        <v>1.1448986100000003E-2</v>
      </c>
      <c r="AA75" s="4">
        <f>'2018 Individual gini elderly'!AA75-'2017 Individual gini elderly'!AA75</f>
        <v>7.3264616000000005E-3</v>
      </c>
      <c r="AB75" s="4">
        <f>'2018 Individual gini elderly'!AB75-'2017 Individual gini elderly'!AB75</f>
        <v>1.0345107700000022E-2</v>
      </c>
      <c r="AC75" s="4">
        <f>'2018 Individual gini elderly'!AC75-'2017 Individual gini elderly'!AC75</f>
        <v>5.2549900000000149E-3</v>
      </c>
    </row>
    <row r="76" spans="1:29">
      <c r="A76" s="5">
        <f t="shared" si="4"/>
        <v>2032</v>
      </c>
      <c r="B76" s="4">
        <f>'2018 Individual gini elderly'!B76-'2017 Individual gini elderly'!B76</f>
        <v>-2.954997100000023E-3</v>
      </c>
      <c r="C76" s="4">
        <f>'2018 Individual gini elderly'!C76-'2017 Individual gini elderly'!C76</f>
        <v>9.6370130000000831E-4</v>
      </c>
      <c r="D76" s="4">
        <f>'2018 Individual gini elderly'!D76-'2017 Individual gini elderly'!D76</f>
        <v>-4.6916263999999819E-3</v>
      </c>
      <c r="E76" s="4">
        <f>'2018 Individual gini elderly'!E76-'2017 Individual gini elderly'!E76</f>
        <v>6.1250690000003161E-4</v>
      </c>
      <c r="F76" s="4">
        <f>'2018 Individual gini elderly'!F76-'2017 Individual gini elderly'!F76</f>
        <v>-4.2168177000000417E-3</v>
      </c>
      <c r="G76" s="4">
        <f>'2018 Individual gini elderly'!G76-'2017 Individual gini elderly'!G76</f>
        <v>-6.034500000001719E-5</v>
      </c>
      <c r="H76" s="4">
        <f>'2018 Individual gini elderly'!H76-'2017 Individual gini elderly'!H76</f>
        <v>-2.7403154000000263E-3</v>
      </c>
      <c r="I76" s="4">
        <f>'2018 Individual gini elderly'!I76-'2017 Individual gini elderly'!I76</f>
        <v>2.6163892999999661E-3</v>
      </c>
      <c r="K76" s="5">
        <f t="shared" si="3"/>
        <v>2033</v>
      </c>
      <c r="L76" s="4">
        <f>'2018 Individual gini elderly'!L76-'2017 Individual gini elderly'!L76</f>
        <v>8.0275626999999905E-3</v>
      </c>
      <c r="M76" s="4">
        <f>'2018 Individual gini elderly'!M76-'2017 Individual gini elderly'!M76</f>
        <v>-6.3592639999998646E-4</v>
      </c>
      <c r="N76" s="4">
        <f>'2018 Individual gini elderly'!N76-'2017 Individual gini elderly'!N76</f>
        <v>5.10345940000001E-3</v>
      </c>
      <c r="O76" s="4">
        <f>'2018 Individual gini elderly'!O76-'2017 Individual gini elderly'!O76</f>
        <v>-1.2731064999999542E-3</v>
      </c>
      <c r="P76" s="4">
        <f>'2018 Individual gini elderly'!P76-'2017 Individual gini elderly'!P76</f>
        <v>1.0632013399999973E-2</v>
      </c>
      <c r="Q76" s="4">
        <f>'2018 Individual gini elderly'!Q76-'2017 Individual gini elderly'!Q76</f>
        <v>1.4636216999999729E-3</v>
      </c>
      <c r="R76" s="4">
        <f>'2018 Individual gini elderly'!R76-'2017 Individual gini elderly'!R76</f>
        <v>5.9448572999999949E-3</v>
      </c>
      <c r="S76" s="4">
        <f>'2018 Individual gini elderly'!S76-'2017 Individual gini elderly'!S76</f>
        <v>-1.829819999999982E-4</v>
      </c>
      <c r="U76" s="5">
        <f t="shared" si="5"/>
        <v>2032</v>
      </c>
      <c r="V76" s="4">
        <f>'2018 Individual gini elderly'!V76-'2017 Individual gini elderly'!V76</f>
        <v>1.0927374200000006E-2</v>
      </c>
      <c r="W76" s="4">
        <f>'2018 Individual gini elderly'!W76-'2017 Individual gini elderly'!W76</f>
        <v>6.3009103000000177E-3</v>
      </c>
      <c r="X76" s="4">
        <f>'2018 Individual gini elderly'!X76-'2017 Individual gini elderly'!X76</f>
        <v>1.0244672200000027E-2</v>
      </c>
      <c r="Y76" s="4">
        <f>'2018 Individual gini elderly'!Y76-'2017 Individual gini elderly'!Y76</f>
        <v>5.7359040999999666E-3</v>
      </c>
      <c r="Z76" s="4">
        <f>'2018 Individual gini elderly'!Z76-'2017 Individual gini elderly'!Z76</f>
        <v>1.5193944000000015E-2</v>
      </c>
      <c r="AA76" s="4">
        <f>'2018 Individual gini elderly'!AA76-'2017 Individual gini elderly'!AA76</f>
        <v>9.0963282000000034E-3</v>
      </c>
      <c r="AB76" s="4">
        <f>'2018 Individual gini elderly'!AB76-'2017 Individual gini elderly'!AB76</f>
        <v>1.0168585300000033E-2</v>
      </c>
      <c r="AC76" s="4">
        <f>'2018 Individual gini elderly'!AC76-'2017 Individual gini elderly'!AC76</f>
        <v>5.3681334000000303E-3</v>
      </c>
    </row>
    <row r="77" spans="1:29">
      <c r="A77" s="5">
        <f t="shared" si="4"/>
        <v>2033</v>
      </c>
      <c r="B77" s="4">
        <f>'2018 Individual gini elderly'!B77-'2017 Individual gini elderly'!B77</f>
        <v>-3.5279845000000254E-3</v>
      </c>
      <c r="C77" s="4">
        <f>'2018 Individual gini elderly'!C77-'2017 Individual gini elderly'!C77</f>
        <v>4.570029000000031E-4</v>
      </c>
      <c r="D77" s="4">
        <f>'2018 Individual gini elderly'!D77-'2017 Individual gini elderly'!D77</f>
        <v>-5.1789392000000101E-3</v>
      </c>
      <c r="E77" s="4">
        <f>'2018 Individual gini elderly'!E77-'2017 Individual gini elderly'!E77</f>
        <v>-6.1958919999999251E-4</v>
      </c>
      <c r="F77" s="4">
        <f>'2018 Individual gini elderly'!F77-'2017 Individual gini elderly'!F77</f>
        <v>-6.1065372999999923E-3</v>
      </c>
      <c r="G77" s="4">
        <f>'2018 Individual gini elderly'!G77-'2017 Individual gini elderly'!G77</f>
        <v>-1.5499551E-3</v>
      </c>
      <c r="H77" s="4">
        <f>'2018 Individual gini elderly'!H77-'2017 Individual gini elderly'!H77</f>
        <v>-3.2591262999999704E-3</v>
      </c>
      <c r="I77" s="4">
        <f>'2018 Individual gini elderly'!I77-'2017 Individual gini elderly'!I77</f>
        <v>1.2784311999999853E-3</v>
      </c>
      <c r="K77" s="5">
        <f t="shared" si="3"/>
        <v>2033</v>
      </c>
      <c r="L77" s="4">
        <f>'2018 Individual gini elderly'!L77-'2017 Individual gini elderly'!L77</f>
        <v>7.172228299999972E-3</v>
      </c>
      <c r="M77" s="4">
        <f>'2018 Individual gini elderly'!M77-'2017 Individual gini elderly'!M77</f>
        <v>-1.0625340000003369E-4</v>
      </c>
      <c r="N77" s="4">
        <f>'2018 Individual gini elderly'!N77-'2017 Individual gini elderly'!N77</f>
        <v>2.854106600000017E-3</v>
      </c>
      <c r="O77" s="4">
        <f>'2018 Individual gini elderly'!O77-'2017 Individual gini elderly'!O77</f>
        <v>-9.9961809999998819E-4</v>
      </c>
      <c r="P77" s="4">
        <f>'2018 Individual gini elderly'!P77-'2017 Individual gini elderly'!P77</f>
        <v>7.762896500000005E-3</v>
      </c>
      <c r="Q77" s="4">
        <f>'2018 Individual gini elderly'!Q77-'2017 Individual gini elderly'!Q77</f>
        <v>1.198573699999983E-3</v>
      </c>
      <c r="R77" s="4">
        <f>'2018 Individual gini elderly'!R77-'2017 Individual gini elderly'!R77</f>
        <v>4.0856452000000432E-3</v>
      </c>
      <c r="S77" s="4">
        <f>'2018 Individual gini elderly'!S77-'2017 Individual gini elderly'!S77</f>
        <v>2.5599419999999817E-4</v>
      </c>
      <c r="U77" s="5">
        <f t="shared" si="5"/>
        <v>2033</v>
      </c>
      <c r="V77" s="4">
        <f>'2018 Individual gini elderly'!V77-'2017 Individual gini elderly'!V77</f>
        <v>7.8557948999999905E-3</v>
      </c>
      <c r="W77" s="4">
        <f>'2018 Individual gini elderly'!W77-'2017 Individual gini elderly'!W77</f>
        <v>5.7298250000000217E-3</v>
      </c>
      <c r="X77" s="4">
        <f>'2018 Individual gini elderly'!X77-'2017 Individual gini elderly'!X77</f>
        <v>7.9676277999999878E-3</v>
      </c>
      <c r="Y77" s="4">
        <f>'2018 Individual gini elderly'!Y77-'2017 Individual gini elderly'!Y77</f>
        <v>5.6855875999999861E-3</v>
      </c>
      <c r="Z77" s="4">
        <f>'2018 Individual gini elderly'!Z77-'2017 Individual gini elderly'!Z77</f>
        <v>1.0288871300000002E-2</v>
      </c>
      <c r="AA77" s="4">
        <f>'2018 Individual gini elderly'!AA77-'2017 Individual gini elderly'!AA77</f>
        <v>8.2193976000000113E-3</v>
      </c>
      <c r="AB77" s="4">
        <f>'2018 Individual gini elderly'!AB77-'2017 Individual gini elderly'!AB77</f>
        <v>8.0646157999999524E-3</v>
      </c>
      <c r="AC77" s="4">
        <f>'2018 Individual gini elderly'!AC77-'2017 Individual gini elderly'!AC77</f>
        <v>5.5050493000000089E-3</v>
      </c>
    </row>
    <row r="78" spans="1:29">
      <c r="A78" s="5">
        <f t="shared" si="4"/>
        <v>2033</v>
      </c>
      <c r="B78" s="4">
        <f>'2018 Individual gini elderly'!B78-'2017 Individual gini elderly'!B78</f>
        <v>-2.6185758999999753E-3</v>
      </c>
      <c r="C78" s="4">
        <f>'2018 Individual gini elderly'!C78-'2017 Individual gini elderly'!C78</f>
        <v>9.3598789999999044E-4</v>
      </c>
      <c r="D78" s="4">
        <f>'2018 Individual gini elderly'!D78-'2017 Individual gini elderly'!D78</f>
        <v>-4.4217523999999786E-3</v>
      </c>
      <c r="E78" s="4">
        <f>'2018 Individual gini elderly'!E78-'2017 Individual gini elderly'!E78</f>
        <v>3.2953720000000741E-4</v>
      </c>
      <c r="F78" s="4">
        <f>'2018 Individual gini elderly'!F78-'2017 Individual gini elderly'!F78</f>
        <v>-5.9900545000000083E-3</v>
      </c>
      <c r="G78" s="4">
        <f>'2018 Individual gini elderly'!G78-'2017 Individual gini elderly'!G78</f>
        <v>-1.9457341999999933E-3</v>
      </c>
      <c r="H78" s="4">
        <f>'2018 Individual gini elderly'!H78-'2017 Individual gini elderly'!H78</f>
        <v>-3.260667599999989E-3</v>
      </c>
      <c r="I78" s="4">
        <f>'2018 Individual gini elderly'!I78-'2017 Individual gini elderly'!I78</f>
        <v>1.6370927999999618E-3</v>
      </c>
      <c r="K78" s="5">
        <f t="shared" si="3"/>
        <v>2033</v>
      </c>
      <c r="L78" s="4">
        <f>'2018 Individual gini elderly'!L78-'2017 Individual gini elderly'!L78</f>
        <v>7.0094181999999505E-3</v>
      </c>
      <c r="M78" s="4">
        <f>'2018 Individual gini elderly'!M78-'2017 Individual gini elderly'!M78</f>
        <v>-1.8486315000000308E-3</v>
      </c>
      <c r="N78" s="4">
        <f>'2018 Individual gini elderly'!N78-'2017 Individual gini elderly'!N78</f>
        <v>4.1854812000000075E-3</v>
      </c>
      <c r="O78" s="4">
        <f>'2018 Individual gini elderly'!O78-'2017 Individual gini elderly'!O78</f>
        <v>-1.3181064999999714E-3</v>
      </c>
      <c r="P78" s="4">
        <f>'2018 Individual gini elderly'!P78-'2017 Individual gini elderly'!P78</f>
        <v>8.1796443000000107E-3</v>
      </c>
      <c r="Q78" s="4">
        <f>'2018 Individual gini elderly'!Q78-'2017 Individual gini elderly'!Q78</f>
        <v>5.1208869999996853E-4</v>
      </c>
      <c r="R78" s="4">
        <f>'2018 Individual gini elderly'!R78-'2017 Individual gini elderly'!R78</f>
        <v>5.4166162999999545E-3</v>
      </c>
      <c r="S78" s="4">
        <f>'2018 Individual gini elderly'!S78-'2017 Individual gini elderly'!S78</f>
        <v>-1.6282210000001518E-4</v>
      </c>
      <c r="U78" s="5">
        <f t="shared" si="5"/>
        <v>2033</v>
      </c>
      <c r="V78" s="4">
        <f>'2018 Individual gini elderly'!V78-'2017 Individual gini elderly'!V78</f>
        <v>1.0898630600000014E-2</v>
      </c>
      <c r="W78" s="4">
        <f>'2018 Individual gini elderly'!W78-'2017 Individual gini elderly'!W78</f>
        <v>5.967465499999991E-3</v>
      </c>
      <c r="X78" s="4">
        <f>'2018 Individual gini elderly'!X78-'2017 Individual gini elderly'!X78</f>
        <v>1.0338621899999956E-2</v>
      </c>
      <c r="Y78" s="4">
        <f>'2018 Individual gini elderly'!Y78-'2017 Individual gini elderly'!Y78</f>
        <v>5.1994834999999906E-3</v>
      </c>
      <c r="Z78" s="4">
        <f>'2018 Individual gini elderly'!Z78-'2017 Individual gini elderly'!Z78</f>
        <v>1.3262563399999983E-2</v>
      </c>
      <c r="AA78" s="4">
        <f>'2018 Individual gini elderly'!AA78-'2017 Individual gini elderly'!AA78</f>
        <v>7.5775812000000164E-3</v>
      </c>
      <c r="AB78" s="4">
        <f>'2018 Individual gini elderly'!AB78-'2017 Individual gini elderly'!AB78</f>
        <v>1.0527082000000021E-2</v>
      </c>
      <c r="AC78" s="4">
        <f>'2018 Individual gini elderly'!AC78-'2017 Individual gini elderly'!AC78</f>
        <v>4.8614691999999682E-3</v>
      </c>
    </row>
    <row r="79" spans="1:29">
      <c r="A79" s="5">
        <f t="shared" si="4"/>
        <v>2033</v>
      </c>
      <c r="B79" s="4">
        <f>'2018 Individual gini elderly'!B79-'2017 Individual gini elderly'!B79</f>
        <v>-1.0787404E-3</v>
      </c>
      <c r="C79" s="4">
        <f>'2018 Individual gini elderly'!C79-'2017 Individual gini elderly'!C79</f>
        <v>2.837978999999935E-4</v>
      </c>
      <c r="D79" s="4">
        <f>'2018 Individual gini elderly'!D79-'2017 Individual gini elderly'!D79</f>
        <v>-5.9272509999996892E-4</v>
      </c>
      <c r="E79" s="4">
        <f>'2018 Individual gini elderly'!E79-'2017 Individual gini elderly'!E79</f>
        <v>9.0757069999997109E-4</v>
      </c>
      <c r="F79" s="4">
        <f>'2018 Individual gini elderly'!F79-'2017 Individual gini elderly'!F79</f>
        <v>-4.5268413000000285E-3</v>
      </c>
      <c r="G79" s="4">
        <f>'2018 Individual gini elderly'!G79-'2017 Individual gini elderly'!G79</f>
        <v>-3.4500964000000467E-3</v>
      </c>
      <c r="H79" s="4">
        <f>'2018 Individual gini elderly'!H79-'2017 Individual gini elderly'!H79</f>
        <v>7.1773829999999261E-4</v>
      </c>
      <c r="I79" s="4">
        <f>'2018 Individual gini elderly'!I79-'2017 Individual gini elderly'!I79</f>
        <v>2.2738735000000232E-3</v>
      </c>
      <c r="K79" s="5">
        <f t="shared" si="3"/>
        <v>2033</v>
      </c>
      <c r="L79" s="4">
        <f>'2018 Individual gini elderly'!L79-'2017 Individual gini elderly'!L79</f>
        <v>6.3477777000000013E-3</v>
      </c>
      <c r="M79" s="4">
        <f>'2018 Individual gini elderly'!M79-'2017 Individual gini elderly'!M79</f>
        <v>-1.9326980000000105E-3</v>
      </c>
      <c r="N79" s="4">
        <f>'2018 Individual gini elderly'!N79-'2017 Individual gini elderly'!N79</f>
        <v>4.6481523999999941E-3</v>
      </c>
      <c r="O79" s="4">
        <f>'2018 Individual gini elderly'!O79-'2017 Individual gini elderly'!O79</f>
        <v>-1.4538255000000055E-3</v>
      </c>
      <c r="P79" s="4">
        <f>'2018 Individual gini elderly'!P79-'2017 Individual gini elderly'!P79</f>
        <v>9.5617235000000078E-3</v>
      </c>
      <c r="Q79" s="4">
        <f>'2018 Individual gini elderly'!Q79-'2017 Individual gini elderly'!Q79</f>
        <v>6.1180300000018839E-5</v>
      </c>
      <c r="R79" s="4">
        <f>'2018 Individual gini elderly'!R79-'2017 Individual gini elderly'!R79</f>
        <v>5.2412153999999989E-3</v>
      </c>
      <c r="S79" s="4">
        <f>'2018 Individual gini elderly'!S79-'2017 Individual gini elderly'!S79</f>
        <v>-3.4419980000000017E-4</v>
      </c>
      <c r="U79" s="5">
        <f t="shared" si="5"/>
        <v>2033</v>
      </c>
      <c r="V79" s="4">
        <f>'2018 Individual gini elderly'!V79-'2017 Individual gini elderly'!V79</f>
        <v>9.8097632999999962E-3</v>
      </c>
      <c r="W79" s="4">
        <f>'2018 Individual gini elderly'!W79-'2017 Individual gini elderly'!W79</f>
        <v>5.8282209999999668E-3</v>
      </c>
      <c r="X79" s="4">
        <f>'2018 Individual gini elderly'!X79-'2017 Individual gini elderly'!X79</f>
        <v>7.8645796999999851E-3</v>
      </c>
      <c r="Y79" s="4">
        <f>'2018 Individual gini elderly'!Y79-'2017 Individual gini elderly'!Y79</f>
        <v>5.5050515999999772E-3</v>
      </c>
      <c r="Z79" s="4">
        <f>'2018 Individual gini elderly'!Z79-'2017 Individual gini elderly'!Z79</f>
        <v>1.1949853600000004E-2</v>
      </c>
      <c r="AA79" s="4">
        <f>'2018 Individual gini elderly'!AA79-'2017 Individual gini elderly'!AA79</f>
        <v>8.0980180999999929E-3</v>
      </c>
      <c r="AB79" s="4">
        <f>'2018 Individual gini elderly'!AB79-'2017 Individual gini elderly'!AB79</f>
        <v>8.2213917000000247E-3</v>
      </c>
      <c r="AC79" s="4">
        <f>'2018 Individual gini elderly'!AC79-'2017 Individual gini elderly'!AC79</f>
        <v>4.9485469999999698E-3</v>
      </c>
    </row>
    <row r="80" spans="1:29">
      <c r="A80" s="5">
        <f t="shared" si="4"/>
        <v>2033</v>
      </c>
      <c r="B80" s="4">
        <f>'2018 Individual gini elderly'!B80-'2017 Individual gini elderly'!B80</f>
        <v>-4.0781968999999973E-3</v>
      </c>
      <c r="C80" s="4">
        <f>'2018 Individual gini elderly'!C80-'2017 Individual gini elderly'!C80</f>
        <v>-2.1993699999999783E-3</v>
      </c>
      <c r="D80" s="4">
        <f>'2018 Individual gini elderly'!D80-'2017 Individual gini elderly'!D80</f>
        <v>-3.5741397000000341E-3</v>
      </c>
      <c r="E80" s="4">
        <f>'2018 Individual gini elderly'!E80-'2017 Individual gini elderly'!E80</f>
        <v>7.5266959999997773E-4</v>
      </c>
      <c r="F80" s="4">
        <f>'2018 Individual gini elderly'!F80-'2017 Individual gini elderly'!F80</f>
        <v>-6.1119379999999834E-3</v>
      </c>
      <c r="G80" s="4">
        <f>'2018 Individual gini elderly'!G80-'2017 Individual gini elderly'!G80</f>
        <v>-3.5417860999999995E-3</v>
      </c>
      <c r="H80" s="4">
        <f>'2018 Individual gini elderly'!H80-'2017 Individual gini elderly'!H80</f>
        <v>-2.5700220999999579E-3</v>
      </c>
      <c r="I80" s="4">
        <f>'2018 Individual gini elderly'!I80-'2017 Individual gini elderly'!I80</f>
        <v>1.7310241000000337E-3</v>
      </c>
      <c r="K80" s="5">
        <f t="shared" si="3"/>
        <v>2034</v>
      </c>
      <c r="L80" s="4">
        <f>'2018 Individual gini elderly'!L80-'2017 Individual gini elderly'!L80</f>
        <v>4.3358567000000292E-3</v>
      </c>
      <c r="M80" s="4">
        <f>'2018 Individual gini elderly'!M80-'2017 Individual gini elderly'!M80</f>
        <v>-1.1338115999999787E-3</v>
      </c>
      <c r="N80" s="4">
        <f>'2018 Individual gini elderly'!N80-'2017 Individual gini elderly'!N80</f>
        <v>4.5408856999999969E-3</v>
      </c>
      <c r="O80" s="4">
        <f>'2018 Individual gini elderly'!O80-'2017 Individual gini elderly'!O80</f>
        <v>-1.0194832000000043E-3</v>
      </c>
      <c r="P80" s="4">
        <f>'2018 Individual gini elderly'!P80-'2017 Individual gini elderly'!P80</f>
        <v>8.3711176999999859E-3</v>
      </c>
      <c r="Q80" s="4">
        <f>'2018 Individual gini elderly'!Q80-'2017 Individual gini elderly'!Q80</f>
        <v>1.0384045999999869E-3</v>
      </c>
      <c r="R80" s="4">
        <f>'2018 Individual gini elderly'!R80-'2017 Individual gini elderly'!R80</f>
        <v>6.0373860000000334E-3</v>
      </c>
      <c r="S80" s="4">
        <f>'2018 Individual gini elderly'!S80-'2017 Individual gini elderly'!S80</f>
        <v>2.765523000000103E-4</v>
      </c>
      <c r="U80" s="5">
        <f t="shared" si="5"/>
        <v>2033</v>
      </c>
      <c r="V80" s="4">
        <f>'2018 Individual gini elderly'!V80-'2017 Individual gini elderly'!V80</f>
        <v>1.0330465499999997E-2</v>
      </c>
      <c r="W80" s="4">
        <f>'2018 Individual gini elderly'!W80-'2017 Individual gini elderly'!W80</f>
        <v>6.5149889000000183E-3</v>
      </c>
      <c r="X80" s="4">
        <f>'2018 Individual gini elderly'!X80-'2017 Individual gini elderly'!X80</f>
        <v>9.2418792000000249E-3</v>
      </c>
      <c r="Y80" s="4">
        <f>'2018 Individual gini elderly'!Y80-'2017 Individual gini elderly'!Y80</f>
        <v>5.3587161000000494E-3</v>
      </c>
      <c r="Z80" s="4">
        <f>'2018 Individual gini elderly'!Z80-'2017 Individual gini elderly'!Z80</f>
        <v>1.1502476799999994E-2</v>
      </c>
      <c r="AA80" s="4">
        <f>'2018 Individual gini elderly'!AA80-'2017 Individual gini elderly'!AA80</f>
        <v>7.8880369000000061E-3</v>
      </c>
      <c r="AB80" s="4">
        <f>'2018 Individual gini elderly'!AB80-'2017 Individual gini elderly'!AB80</f>
        <v>8.761198700000028E-3</v>
      </c>
      <c r="AC80" s="4">
        <f>'2018 Individual gini elderly'!AC80-'2017 Individual gini elderly'!AC80</f>
        <v>4.2828848999999503E-3</v>
      </c>
    </row>
    <row r="81" spans="1:29">
      <c r="A81" s="5">
        <f t="shared" si="4"/>
        <v>2034</v>
      </c>
      <c r="B81" s="4">
        <f>'2018 Individual gini elderly'!B81-'2017 Individual gini elderly'!B81</f>
        <v>-1.9697870000000006E-3</v>
      </c>
      <c r="C81" s="4">
        <f>'2018 Individual gini elderly'!C81-'2017 Individual gini elderly'!C81</f>
        <v>-2.6633110000001681E-4</v>
      </c>
      <c r="D81" s="4">
        <f>'2018 Individual gini elderly'!D81-'2017 Individual gini elderly'!D81</f>
        <v>-2.8422284999999881E-3</v>
      </c>
      <c r="E81" s="4">
        <f>'2018 Individual gini elderly'!E81-'2017 Individual gini elderly'!E81</f>
        <v>1.4396191999999641E-3</v>
      </c>
      <c r="F81" s="4">
        <f>'2018 Individual gini elderly'!F81-'2017 Individual gini elderly'!F81</f>
        <v>-3.7823811000000096E-3</v>
      </c>
      <c r="G81" s="4">
        <f>'2018 Individual gini elderly'!G81-'2017 Individual gini elderly'!G81</f>
        <v>-2.5399527000000144E-3</v>
      </c>
      <c r="H81" s="4">
        <f>'2018 Individual gini elderly'!H81-'2017 Individual gini elderly'!H81</f>
        <v>-2.8235306000000127E-3</v>
      </c>
      <c r="I81" s="4">
        <f>'2018 Individual gini elderly'!I81-'2017 Individual gini elderly'!I81</f>
        <v>1.7420828999999971E-3</v>
      </c>
      <c r="K81" s="5">
        <f t="shared" si="3"/>
        <v>2034</v>
      </c>
      <c r="L81" s="4">
        <f>'2018 Individual gini elderly'!L81-'2017 Individual gini elderly'!L81</f>
        <v>6.3216688000000132E-3</v>
      </c>
      <c r="M81" s="4">
        <f>'2018 Individual gini elderly'!M81-'2017 Individual gini elderly'!M81</f>
        <v>-1.3581946000000289E-3</v>
      </c>
      <c r="N81" s="4">
        <f>'2018 Individual gini elderly'!N81-'2017 Individual gini elderly'!N81</f>
        <v>6.716283699999992E-3</v>
      </c>
      <c r="O81" s="4">
        <f>'2018 Individual gini elderly'!O81-'2017 Individual gini elderly'!O81</f>
        <v>-6.0023500000006003E-5</v>
      </c>
      <c r="P81" s="4">
        <f>'2018 Individual gini elderly'!P81-'2017 Individual gini elderly'!P81</f>
        <v>9.1398675000000096E-3</v>
      </c>
      <c r="Q81" s="4">
        <f>'2018 Individual gini elderly'!Q81-'2017 Individual gini elderly'!Q81</f>
        <v>7.4435799999994501E-5</v>
      </c>
      <c r="R81" s="4">
        <f>'2018 Individual gini elderly'!R81-'2017 Individual gini elderly'!R81</f>
        <v>7.4450741000000042E-3</v>
      </c>
      <c r="S81" s="4">
        <f>'2018 Individual gini elderly'!S81-'2017 Individual gini elderly'!S81</f>
        <v>1.1802546000000413E-3</v>
      </c>
      <c r="U81" s="5">
        <f t="shared" si="5"/>
        <v>2034</v>
      </c>
      <c r="V81" s="4">
        <f>'2018 Individual gini elderly'!V81-'2017 Individual gini elderly'!V81</f>
        <v>1.2866191199999988E-2</v>
      </c>
      <c r="W81" s="4">
        <f>'2018 Individual gini elderly'!W81-'2017 Individual gini elderly'!W81</f>
        <v>6.389854500000014E-3</v>
      </c>
      <c r="X81" s="4">
        <f>'2018 Individual gini elderly'!X81-'2017 Individual gini elderly'!X81</f>
        <v>1.0972976400000001E-2</v>
      </c>
      <c r="Y81" s="4">
        <f>'2018 Individual gini elderly'!Y81-'2017 Individual gini elderly'!Y81</f>
        <v>4.9665063000000065E-3</v>
      </c>
      <c r="Z81" s="4">
        <f>'2018 Individual gini elderly'!Z81-'2017 Individual gini elderly'!Z81</f>
        <v>1.4141463899999984E-2</v>
      </c>
      <c r="AA81" s="4">
        <f>'2018 Individual gini elderly'!AA81-'2017 Individual gini elderly'!AA81</f>
        <v>6.6358845000000222E-3</v>
      </c>
      <c r="AB81" s="4">
        <f>'2018 Individual gini elderly'!AB81-'2017 Individual gini elderly'!AB81</f>
        <v>1.0796219499999982E-2</v>
      </c>
      <c r="AC81" s="4">
        <f>'2018 Individual gini elderly'!AC81-'2017 Individual gini elderly'!AC81</f>
        <v>3.9615269999999647E-3</v>
      </c>
    </row>
    <row r="82" spans="1:29">
      <c r="A82" s="5">
        <f t="shared" si="4"/>
        <v>2034</v>
      </c>
      <c r="B82" s="4">
        <f>'2018 Individual gini elderly'!B82-'2017 Individual gini elderly'!B82</f>
        <v>1.0937584999999861E-3</v>
      </c>
      <c r="C82" s="4">
        <f>'2018 Individual gini elderly'!C82-'2017 Individual gini elderly'!C82</f>
        <v>-3.9479519999996437E-4</v>
      </c>
      <c r="D82" s="4">
        <f>'2018 Individual gini elderly'!D82-'2017 Individual gini elderly'!D82</f>
        <v>1.0220010000000501E-4</v>
      </c>
      <c r="E82" s="4">
        <f>'2018 Individual gini elderly'!E82-'2017 Individual gini elderly'!E82</f>
        <v>1.6907233999999827E-3</v>
      </c>
      <c r="F82" s="4">
        <f>'2018 Individual gini elderly'!F82-'2017 Individual gini elderly'!F82</f>
        <v>-1.8952403999999978E-3</v>
      </c>
      <c r="G82" s="4">
        <f>'2018 Individual gini elderly'!G82-'2017 Individual gini elderly'!G82</f>
        <v>-2.9757796000000059E-3</v>
      </c>
      <c r="H82" s="4">
        <f>'2018 Individual gini elderly'!H82-'2017 Individual gini elderly'!H82</f>
        <v>4.3958519999998114E-4</v>
      </c>
      <c r="I82" s="4">
        <f>'2018 Individual gini elderly'!I82-'2017 Individual gini elderly'!I82</f>
        <v>2.1761315000000114E-3</v>
      </c>
      <c r="K82" s="5">
        <f t="shared" si="3"/>
        <v>2034</v>
      </c>
      <c r="L82" s="4">
        <f>'2018 Individual gini elderly'!L82-'2017 Individual gini elderly'!L82</f>
        <v>4.169017900000016E-3</v>
      </c>
      <c r="M82" s="4">
        <f>'2018 Individual gini elderly'!M82-'2017 Individual gini elderly'!M82</f>
        <v>-5.9185559999996862E-4</v>
      </c>
      <c r="N82" s="4">
        <f>'2018 Individual gini elderly'!N82-'2017 Individual gini elderly'!N82</f>
        <v>1.4593010999999767E-3</v>
      </c>
      <c r="O82" s="4">
        <f>'2018 Individual gini elderly'!O82-'2017 Individual gini elderly'!O82</f>
        <v>-4.8128070000003076E-4</v>
      </c>
      <c r="P82" s="4">
        <f>'2018 Individual gini elderly'!P82-'2017 Individual gini elderly'!P82</f>
        <v>6.6379176000000428E-3</v>
      </c>
      <c r="Q82" s="4">
        <f>'2018 Individual gini elderly'!Q82-'2017 Individual gini elderly'!Q82</f>
        <v>3.2465930000002974E-4</v>
      </c>
      <c r="R82" s="4">
        <f>'2018 Individual gini elderly'!R82-'2017 Individual gini elderly'!R82</f>
        <v>2.7156168000000425E-3</v>
      </c>
      <c r="S82" s="4">
        <f>'2018 Individual gini elderly'!S82-'2017 Individual gini elderly'!S82</f>
        <v>3.7941290000004235E-4</v>
      </c>
      <c r="U82" s="5">
        <f t="shared" si="5"/>
        <v>2034</v>
      </c>
      <c r="V82" s="4">
        <f>'2018 Individual gini elderly'!V82-'2017 Individual gini elderly'!V82</f>
        <v>7.5481682000000383E-3</v>
      </c>
      <c r="W82" s="4">
        <f>'2018 Individual gini elderly'!W82-'2017 Individual gini elderly'!W82</f>
        <v>5.1550727999999935E-3</v>
      </c>
      <c r="X82" s="4">
        <f>'2018 Individual gini elderly'!X82-'2017 Individual gini elderly'!X82</f>
        <v>9.6243092999999669E-3</v>
      </c>
      <c r="Y82" s="4">
        <f>'2018 Individual gini elderly'!Y82-'2017 Individual gini elderly'!Y82</f>
        <v>5.1143489000000097E-3</v>
      </c>
      <c r="Z82" s="4">
        <f>'2018 Individual gini elderly'!Z82-'2017 Individual gini elderly'!Z82</f>
        <v>1.0657362499999989E-2</v>
      </c>
      <c r="AA82" s="4">
        <f>'2018 Individual gini elderly'!AA82-'2017 Individual gini elderly'!AA82</f>
        <v>6.5029836000000119E-3</v>
      </c>
      <c r="AB82" s="4">
        <f>'2018 Individual gini elderly'!AB82-'2017 Individual gini elderly'!AB82</f>
        <v>9.1395317999999892E-3</v>
      </c>
      <c r="AC82" s="4">
        <f>'2018 Individual gini elderly'!AC82-'2017 Individual gini elderly'!AC82</f>
        <v>4.1021927999999597E-3</v>
      </c>
    </row>
    <row r="83" spans="1:29">
      <c r="A83" s="5">
        <f t="shared" si="4"/>
        <v>2034</v>
      </c>
      <c r="B83" s="4">
        <f>'2018 Individual gini elderly'!B83-'2017 Individual gini elderly'!B83</f>
        <v>-8.1034749999997491E-4</v>
      </c>
      <c r="C83" s="4">
        <f>'2018 Individual gini elderly'!C83-'2017 Individual gini elderly'!C83</f>
        <v>-4.5420089999997915E-4</v>
      </c>
      <c r="D83" s="4">
        <f>'2018 Individual gini elderly'!D83-'2017 Individual gini elderly'!D83</f>
        <v>1.2718949999999674E-3</v>
      </c>
      <c r="E83" s="4">
        <f>'2018 Individual gini elderly'!E83-'2017 Individual gini elderly'!E83</f>
        <v>2.2541513000000069E-3</v>
      </c>
      <c r="F83" s="4">
        <f>'2018 Individual gini elderly'!F83-'2017 Individual gini elderly'!F83</f>
        <v>-3.1488455999999498E-3</v>
      </c>
      <c r="G83" s="4">
        <f>'2018 Individual gini elderly'!G83-'2017 Individual gini elderly'!G83</f>
        <v>-1.7993994000000124E-3</v>
      </c>
      <c r="H83" s="4">
        <f>'2018 Individual gini elderly'!H83-'2017 Individual gini elderly'!H83</f>
        <v>1.5256209000000243E-3</v>
      </c>
      <c r="I83" s="4">
        <f>'2018 Individual gini elderly'!I83-'2017 Individual gini elderly'!I83</f>
        <v>2.9898267999999839E-3</v>
      </c>
      <c r="K83" s="5">
        <f t="shared" si="3"/>
        <v>2034</v>
      </c>
      <c r="L83" s="4">
        <f>'2018 Individual gini elderly'!L83-'2017 Individual gini elderly'!L83</f>
        <v>8.2308059999999794E-3</v>
      </c>
      <c r="M83" s="4">
        <f>'2018 Individual gini elderly'!M83-'2017 Individual gini elderly'!M83</f>
        <v>-3.2980090000001017E-4</v>
      </c>
      <c r="N83" s="4">
        <f>'2018 Individual gini elderly'!N83-'2017 Individual gini elderly'!N83</f>
        <v>5.8457913999999667E-3</v>
      </c>
      <c r="O83" s="4">
        <f>'2018 Individual gini elderly'!O83-'2017 Individual gini elderly'!O83</f>
        <v>-9.7079399999999705E-4</v>
      </c>
      <c r="P83" s="4">
        <f>'2018 Individual gini elderly'!P83-'2017 Individual gini elderly'!P83</f>
        <v>1.1643453599999964E-2</v>
      </c>
      <c r="Q83" s="4">
        <f>'2018 Individual gini elderly'!Q83-'2017 Individual gini elderly'!Q83</f>
        <v>8.5264699999998417E-4</v>
      </c>
      <c r="R83" s="4">
        <f>'2018 Individual gini elderly'!R83-'2017 Individual gini elderly'!R83</f>
        <v>6.681137500000045E-3</v>
      </c>
      <c r="S83" s="4">
        <f>'2018 Individual gini elderly'!S83-'2017 Individual gini elderly'!S83</f>
        <v>-3.5446419999995982E-4</v>
      </c>
      <c r="U83" s="5">
        <f t="shared" si="5"/>
        <v>2034</v>
      </c>
      <c r="V83" s="4">
        <f>'2018 Individual gini elderly'!V83-'2017 Individual gini elderly'!V83</f>
        <v>1.1729136099999982E-2</v>
      </c>
      <c r="W83" s="4">
        <f>'2018 Individual gini elderly'!W83-'2017 Individual gini elderly'!W83</f>
        <v>7.8572113999999527E-3</v>
      </c>
      <c r="X83" s="4">
        <f>'2018 Individual gini elderly'!X83-'2017 Individual gini elderly'!X83</f>
        <v>1.2343838900000015E-2</v>
      </c>
      <c r="Y83" s="4">
        <f>'2018 Individual gini elderly'!Y83-'2017 Individual gini elderly'!Y83</f>
        <v>6.6927259000000294E-3</v>
      </c>
      <c r="Z83" s="4">
        <f>'2018 Individual gini elderly'!Z83-'2017 Individual gini elderly'!Z83</f>
        <v>1.3670196499999954E-2</v>
      </c>
      <c r="AA83" s="4">
        <f>'2018 Individual gini elderly'!AA83-'2017 Individual gini elderly'!AA83</f>
        <v>8.4865483999999602E-3</v>
      </c>
      <c r="AB83" s="4">
        <f>'2018 Individual gini elderly'!AB83-'2017 Individual gini elderly'!AB83</f>
        <v>1.0986696799999973E-2</v>
      </c>
      <c r="AC83" s="4">
        <f>'2018 Individual gini elderly'!AC83-'2017 Individual gini elderly'!AC83</f>
        <v>5.5126132000000161E-3</v>
      </c>
    </row>
    <row r="84" spans="1:29">
      <c r="A84" s="5">
        <f t="shared" si="4"/>
        <v>2034</v>
      </c>
      <c r="B84" s="4">
        <f>'2018 Individual gini elderly'!B84-'2017 Individual gini elderly'!B84</f>
        <v>3.2287080000004131E-4</v>
      </c>
      <c r="C84" s="4">
        <f>'2018 Individual gini elderly'!C84-'2017 Individual gini elderly'!C84</f>
        <v>-5.5908260000003818E-4</v>
      </c>
      <c r="D84" s="4">
        <f>'2018 Individual gini elderly'!D84-'2017 Individual gini elderly'!D84</f>
        <v>-1.9902163999999667E-3</v>
      </c>
      <c r="E84" s="4">
        <f>'2018 Individual gini elderly'!E84-'2017 Individual gini elderly'!E84</f>
        <v>1.4454462999999862E-3</v>
      </c>
      <c r="F84" s="4">
        <f>'2018 Individual gini elderly'!F84-'2017 Individual gini elderly'!F84</f>
        <v>-1.6629521000000036E-3</v>
      </c>
      <c r="G84" s="4">
        <f>'2018 Individual gini elderly'!G84-'2017 Individual gini elderly'!G84</f>
        <v>-6.9291799999998682E-4</v>
      </c>
      <c r="H84" s="4">
        <f>'2018 Individual gini elderly'!H84-'2017 Individual gini elderly'!H84</f>
        <v>-1.0937905999999775E-3</v>
      </c>
      <c r="I84" s="4">
        <f>'2018 Individual gini elderly'!I84-'2017 Individual gini elderly'!I84</f>
        <v>2.6296793000000207E-3</v>
      </c>
      <c r="K84" s="5">
        <f t="shared" si="3"/>
        <v>2035</v>
      </c>
      <c r="L84" s="4">
        <f>'2018 Individual gini elderly'!L84-'2017 Individual gini elderly'!L84</f>
        <v>6.2308593000000023E-3</v>
      </c>
      <c r="M84" s="4">
        <f>'2018 Individual gini elderly'!M84-'2017 Individual gini elderly'!M84</f>
        <v>-9.0154940000003458E-4</v>
      </c>
      <c r="N84" s="4">
        <f>'2018 Individual gini elderly'!N84-'2017 Individual gini elderly'!N84</f>
        <v>4.6009650999999652E-3</v>
      </c>
      <c r="O84" s="4">
        <f>'2018 Individual gini elderly'!O84-'2017 Individual gini elderly'!O84</f>
        <v>-3.701117000000087E-4</v>
      </c>
      <c r="P84" s="4">
        <f>'2018 Individual gini elderly'!P84-'2017 Individual gini elderly'!P84</f>
        <v>9.403438300000011E-3</v>
      </c>
      <c r="Q84" s="4">
        <f>'2018 Individual gini elderly'!Q84-'2017 Individual gini elderly'!Q84</f>
        <v>1.1006256000000159E-3</v>
      </c>
      <c r="R84" s="4">
        <f>'2018 Individual gini elderly'!R84-'2017 Individual gini elderly'!R84</f>
        <v>5.07048630000001E-3</v>
      </c>
      <c r="S84" s="4">
        <f>'2018 Individual gini elderly'!S84-'2017 Individual gini elderly'!S84</f>
        <v>1.2747299999998907E-4</v>
      </c>
      <c r="U84" s="5">
        <f t="shared" si="5"/>
        <v>2034</v>
      </c>
      <c r="V84" s="4">
        <f>'2018 Individual gini elderly'!V84-'2017 Individual gini elderly'!V84</f>
        <v>9.5845509999999967E-3</v>
      </c>
      <c r="W84" s="4">
        <f>'2018 Individual gini elderly'!W84-'2017 Individual gini elderly'!W84</f>
        <v>6.7374742999999904E-3</v>
      </c>
      <c r="X84" s="4">
        <f>'2018 Individual gini elderly'!X84-'2017 Individual gini elderly'!X84</f>
        <v>1.195552259999999E-2</v>
      </c>
      <c r="Y84" s="4">
        <f>'2018 Individual gini elderly'!Y84-'2017 Individual gini elderly'!Y84</f>
        <v>6.4919061E-3</v>
      </c>
      <c r="Z84" s="4">
        <f>'2018 Individual gini elderly'!Z84-'2017 Individual gini elderly'!Z84</f>
        <v>1.1812151899999956E-2</v>
      </c>
      <c r="AA84" s="4">
        <f>'2018 Individual gini elderly'!AA84-'2017 Individual gini elderly'!AA84</f>
        <v>7.1464410000000034E-3</v>
      </c>
      <c r="AB84" s="4">
        <f>'2018 Individual gini elderly'!AB84-'2017 Individual gini elderly'!AB84</f>
        <v>1.0358339299999964E-2</v>
      </c>
      <c r="AC84" s="4">
        <f>'2018 Individual gini elderly'!AC84-'2017 Individual gini elderly'!AC84</f>
        <v>5.3208999999999618E-3</v>
      </c>
    </row>
    <row r="85" spans="1:29">
      <c r="A85" s="5">
        <f t="shared" si="4"/>
        <v>2035</v>
      </c>
      <c r="B85" s="4">
        <f>'2018 Individual gini elderly'!B85-'2017 Individual gini elderly'!B85</f>
        <v>3.0812013000000027E-3</v>
      </c>
      <c r="C85" s="4">
        <f>'2018 Individual gini elderly'!C85-'2017 Individual gini elderly'!C85</f>
        <v>-5.6481920000001073E-4</v>
      </c>
      <c r="D85" s="4">
        <f>'2018 Individual gini elderly'!D85-'2017 Individual gini elderly'!D85</f>
        <v>5.2998537999999762E-3</v>
      </c>
      <c r="E85" s="4">
        <f>'2018 Individual gini elderly'!E85-'2017 Individual gini elderly'!E85</f>
        <v>2.5324238999999693E-3</v>
      </c>
      <c r="F85" s="4">
        <f>'2018 Individual gini elderly'!F85-'2017 Individual gini elderly'!F85</f>
        <v>3.6526125999999937E-3</v>
      </c>
      <c r="G85" s="4">
        <f>'2018 Individual gini elderly'!G85-'2017 Individual gini elderly'!G85</f>
        <v>1.4999382000000505E-3</v>
      </c>
      <c r="H85" s="4">
        <f>'2018 Individual gini elderly'!H85-'2017 Individual gini elderly'!H85</f>
        <v>6.3695570000000257E-3</v>
      </c>
      <c r="I85" s="4">
        <f>'2018 Individual gini elderly'!I85-'2017 Individual gini elderly'!I85</f>
        <v>3.9748948000000173E-3</v>
      </c>
      <c r="K85" s="5">
        <f t="shared" si="3"/>
        <v>2035</v>
      </c>
      <c r="L85" s="4">
        <f>'2018 Individual gini elderly'!L85-'2017 Individual gini elderly'!L85</f>
        <v>5.1268724999999904E-3</v>
      </c>
      <c r="M85" s="4">
        <f>'2018 Individual gini elderly'!M85-'2017 Individual gini elderly'!M85</f>
        <v>-9.7676689999998123E-4</v>
      </c>
      <c r="N85" s="4">
        <f>'2018 Individual gini elderly'!N85-'2017 Individual gini elderly'!N85</f>
        <v>2.8683329999995566E-4</v>
      </c>
      <c r="O85" s="4">
        <f>'2018 Individual gini elderly'!O85-'2017 Individual gini elderly'!O85</f>
        <v>-1.4650272999999769E-3</v>
      </c>
      <c r="P85" s="4">
        <f>'2018 Individual gini elderly'!P85-'2017 Individual gini elderly'!P85</f>
        <v>7.3979748999999928E-3</v>
      </c>
      <c r="Q85" s="4">
        <f>'2018 Individual gini elderly'!Q85-'2017 Individual gini elderly'!Q85</f>
        <v>6.6740039999996226E-4</v>
      </c>
      <c r="R85" s="4">
        <f>'2018 Individual gini elderly'!R85-'2017 Individual gini elderly'!R85</f>
        <v>1.0650717000000309E-3</v>
      </c>
      <c r="S85" s="4">
        <f>'2018 Individual gini elderly'!S85-'2017 Individual gini elderly'!S85</f>
        <v>-4.8542120000000244E-4</v>
      </c>
      <c r="U85" s="5">
        <f t="shared" si="5"/>
        <v>2035</v>
      </c>
      <c r="V85" s="4">
        <f>'2018 Individual gini elderly'!V85-'2017 Individual gini elderly'!V85</f>
        <v>9.0028629999999721E-3</v>
      </c>
      <c r="W85" s="4">
        <f>'2018 Individual gini elderly'!W85-'2017 Individual gini elderly'!W85</f>
        <v>7.1492892000000197E-3</v>
      </c>
      <c r="X85" s="4">
        <f>'2018 Individual gini elderly'!X85-'2017 Individual gini elderly'!X85</f>
        <v>9.085389099999952E-3</v>
      </c>
      <c r="Y85" s="4">
        <f>'2018 Individual gini elderly'!Y85-'2017 Individual gini elderly'!Y85</f>
        <v>7.093746600000006E-3</v>
      </c>
      <c r="Z85" s="4">
        <f>'2018 Individual gini elderly'!Z85-'2017 Individual gini elderly'!Z85</f>
        <v>1.0411538799999953E-2</v>
      </c>
      <c r="AA85" s="4">
        <f>'2018 Individual gini elderly'!AA85-'2017 Individual gini elderly'!AA85</f>
        <v>7.0427693999999819E-3</v>
      </c>
      <c r="AB85" s="4">
        <f>'2018 Individual gini elderly'!AB85-'2017 Individual gini elderly'!AB85</f>
        <v>8.622295000000002E-3</v>
      </c>
      <c r="AC85" s="4">
        <f>'2018 Individual gini elderly'!AC85-'2017 Individual gini elderly'!AC85</f>
        <v>6.1693785999999973E-3</v>
      </c>
    </row>
    <row r="86" spans="1:29">
      <c r="A86" s="5">
        <f t="shared" si="4"/>
        <v>2035</v>
      </c>
      <c r="B86" s="4">
        <f>'2018 Individual gini elderly'!B86-'2017 Individual gini elderly'!B86</f>
        <v>1.0023502000000017E-3</v>
      </c>
      <c r="C86" s="4">
        <f>'2018 Individual gini elderly'!C86-'2017 Individual gini elderly'!C86</f>
        <v>-5.5686120000003614E-4</v>
      </c>
      <c r="D86" s="4">
        <f>'2018 Individual gini elderly'!D86-'2017 Individual gini elderly'!D86</f>
        <v>1.9749149999997995E-4</v>
      </c>
      <c r="E86" s="4">
        <f>'2018 Individual gini elderly'!E86-'2017 Individual gini elderly'!E86</f>
        <v>1.6784515000000111E-3</v>
      </c>
      <c r="F86" s="4">
        <f>'2018 Individual gini elderly'!F86-'2017 Individual gini elderly'!F86</f>
        <v>7.7638850000000259E-4</v>
      </c>
      <c r="G86" s="4">
        <f>'2018 Individual gini elderly'!G86-'2017 Individual gini elderly'!G86</f>
        <v>1.1160156999999726E-3</v>
      </c>
      <c r="H86" s="4">
        <f>'2018 Individual gini elderly'!H86-'2017 Individual gini elderly'!H86</f>
        <v>1.2296479000000193E-3</v>
      </c>
      <c r="I86" s="4">
        <f>'2018 Individual gini elderly'!I86-'2017 Individual gini elderly'!I86</f>
        <v>3.1295901999999765E-3</v>
      </c>
      <c r="K86" s="5">
        <f t="shared" si="3"/>
        <v>2035</v>
      </c>
      <c r="L86" s="4">
        <f>'2018 Individual gini elderly'!L86-'2017 Individual gini elderly'!L86</f>
        <v>6.7289044999999659E-3</v>
      </c>
      <c r="M86" s="4">
        <f>'2018 Individual gini elderly'!M86-'2017 Individual gini elderly'!M86</f>
        <v>1.4810670000003912E-4</v>
      </c>
      <c r="N86" s="4">
        <f>'2018 Individual gini elderly'!N86-'2017 Individual gini elderly'!N86</f>
        <v>2.0396509999999757E-3</v>
      </c>
      <c r="O86" s="4">
        <f>'2018 Individual gini elderly'!O86-'2017 Individual gini elderly'!O86</f>
        <v>-6.0100839999999156E-4</v>
      </c>
      <c r="P86" s="4">
        <f>'2018 Individual gini elderly'!P86-'2017 Individual gini elderly'!P86</f>
        <v>8.0660094000000182E-3</v>
      </c>
      <c r="Q86" s="4">
        <f>'2018 Individual gini elderly'!Q86-'2017 Individual gini elderly'!Q86</f>
        <v>1.4107219999999754E-3</v>
      </c>
      <c r="R86" s="4">
        <f>'2018 Individual gini elderly'!R86-'2017 Individual gini elderly'!R86</f>
        <v>3.0729090000000125E-3</v>
      </c>
      <c r="S86" s="4">
        <f>'2018 Individual gini elderly'!S86-'2017 Individual gini elderly'!S86</f>
        <v>1.2215360000000786E-4</v>
      </c>
      <c r="U86" s="5">
        <f t="shared" si="5"/>
        <v>2035</v>
      </c>
      <c r="V86" s="4">
        <f>'2018 Individual gini elderly'!V86-'2017 Individual gini elderly'!V86</f>
        <v>7.4651876000000339E-3</v>
      </c>
      <c r="W86" s="4">
        <f>'2018 Individual gini elderly'!W86-'2017 Individual gini elderly'!W86</f>
        <v>8.4739446000000052E-3</v>
      </c>
      <c r="X86" s="4">
        <f>'2018 Individual gini elderly'!X86-'2017 Individual gini elderly'!X86</f>
        <v>1.3666503200000013E-2</v>
      </c>
      <c r="Y86" s="4">
        <f>'2018 Individual gini elderly'!Y86-'2017 Individual gini elderly'!Y86</f>
        <v>8.4402038999999984E-3</v>
      </c>
      <c r="Z86" s="4">
        <f>'2018 Individual gini elderly'!Z86-'2017 Individual gini elderly'!Z86</f>
        <v>1.0451975400000035E-2</v>
      </c>
      <c r="AA86" s="4">
        <f>'2018 Individual gini elderly'!AA86-'2017 Individual gini elderly'!AA86</f>
        <v>9.3698153999999811E-3</v>
      </c>
      <c r="AB86" s="4">
        <f>'2018 Individual gini elderly'!AB86-'2017 Individual gini elderly'!AB86</f>
        <v>1.3255709299999974E-2</v>
      </c>
      <c r="AC86" s="4">
        <f>'2018 Individual gini elderly'!AC86-'2017 Individual gini elderly'!AC86</f>
        <v>7.8271074000000329E-3</v>
      </c>
    </row>
    <row r="87" spans="1:29">
      <c r="A87" s="5">
        <f t="shared" si="4"/>
        <v>2035</v>
      </c>
      <c r="B87" s="4">
        <f>'2018 Individual gini elderly'!B87-'2017 Individual gini elderly'!B87</f>
        <v>2.1979335999999794E-3</v>
      </c>
      <c r="C87" s="4">
        <f>'2018 Individual gini elderly'!C87-'2017 Individual gini elderly'!C87</f>
        <v>-9.5135879999996842E-4</v>
      </c>
      <c r="D87" s="4">
        <f>'2018 Individual gini elderly'!D87-'2017 Individual gini elderly'!D87</f>
        <v>3.4900059000000372E-3</v>
      </c>
      <c r="E87" s="4">
        <f>'2018 Individual gini elderly'!E87-'2017 Individual gini elderly'!E87</f>
        <v>1.4760843000000134E-3</v>
      </c>
      <c r="F87" s="4">
        <f>'2018 Individual gini elderly'!F87-'2017 Individual gini elderly'!F87</f>
        <v>3.292447300000001E-3</v>
      </c>
      <c r="G87" s="4">
        <f>'2018 Individual gini elderly'!G87-'2017 Individual gini elderly'!G87</f>
        <v>1.4227687000000211E-3</v>
      </c>
      <c r="H87" s="4">
        <f>'2018 Individual gini elderly'!H87-'2017 Individual gini elderly'!H87</f>
        <v>3.4586842000000062E-3</v>
      </c>
      <c r="I87" s="4">
        <f>'2018 Individual gini elderly'!I87-'2017 Individual gini elderly'!I87</f>
        <v>2.5343817999999851E-3</v>
      </c>
      <c r="K87" s="5">
        <f t="shared" si="3"/>
        <v>2035</v>
      </c>
      <c r="L87" s="4">
        <f>'2018 Individual gini elderly'!L87-'2017 Individual gini elderly'!L87</f>
        <v>7.766642800000001E-3</v>
      </c>
      <c r="M87" s="4">
        <f>'2018 Individual gini elderly'!M87-'2017 Individual gini elderly'!M87</f>
        <v>1.3174266000000046E-3</v>
      </c>
      <c r="N87" s="4">
        <f>'2018 Individual gini elderly'!N87-'2017 Individual gini elderly'!N87</f>
        <v>4.6235346000000344E-3</v>
      </c>
      <c r="O87" s="4">
        <f>'2018 Individual gini elderly'!O87-'2017 Individual gini elderly'!O87</f>
        <v>-9.4457730000002682E-4</v>
      </c>
      <c r="P87" s="4">
        <f>'2018 Individual gini elderly'!P87-'2017 Individual gini elderly'!P87</f>
        <v>8.29619730000003E-3</v>
      </c>
      <c r="Q87" s="4">
        <f>'2018 Individual gini elderly'!Q87-'2017 Individual gini elderly'!Q87</f>
        <v>6.2837919999997327E-4</v>
      </c>
      <c r="R87" s="4">
        <f>'2018 Individual gini elderly'!R87-'2017 Individual gini elderly'!R87</f>
        <v>5.2436080000000107E-3</v>
      </c>
      <c r="S87" s="4">
        <f>'2018 Individual gini elderly'!S87-'2017 Individual gini elderly'!S87</f>
        <v>-1.4372289999997623E-4</v>
      </c>
      <c r="U87" s="5">
        <f t="shared" si="5"/>
        <v>2035</v>
      </c>
      <c r="V87" s="4">
        <f>'2018 Individual gini elderly'!V87-'2017 Individual gini elderly'!V87</f>
        <v>9.1235002999999759E-3</v>
      </c>
      <c r="W87" s="4">
        <f>'2018 Individual gini elderly'!W87-'2017 Individual gini elderly'!W87</f>
        <v>9.4081758999999821E-3</v>
      </c>
      <c r="X87" s="4">
        <f>'2018 Individual gini elderly'!X87-'2017 Individual gini elderly'!X87</f>
        <v>1.5370670499999961E-2</v>
      </c>
      <c r="Y87" s="4">
        <f>'2018 Individual gini elderly'!Y87-'2017 Individual gini elderly'!Y87</f>
        <v>9.7662594999999852E-3</v>
      </c>
      <c r="Z87" s="4">
        <f>'2018 Individual gini elderly'!Z87-'2017 Individual gini elderly'!Z87</f>
        <v>1.0503868299999997E-2</v>
      </c>
      <c r="AA87" s="4">
        <f>'2018 Individual gini elderly'!AA87-'2017 Individual gini elderly'!AA87</f>
        <v>9.6318233000000086E-3</v>
      </c>
      <c r="AB87" s="4">
        <f>'2018 Individual gini elderly'!AB87-'2017 Individual gini elderly'!AB87</f>
        <v>1.484542929999999E-2</v>
      </c>
      <c r="AC87" s="4">
        <f>'2018 Individual gini elderly'!AC87-'2017 Individual gini elderly'!AC87</f>
        <v>8.7262900999999782E-3</v>
      </c>
    </row>
    <row r="88" spans="1:29">
      <c r="A88" s="5">
        <f t="shared" si="4"/>
        <v>2035</v>
      </c>
      <c r="B88" s="4">
        <f>'2018 Individual gini elderly'!B88-'2017 Individual gini elderly'!B88</f>
        <v>5.8932589999999285E-4</v>
      </c>
      <c r="C88" s="4">
        <f>'2018 Individual gini elderly'!C88-'2017 Individual gini elderly'!C88</f>
        <v>-1.9450485999999989E-3</v>
      </c>
      <c r="D88" s="4">
        <f>'2018 Individual gini elderly'!D88-'2017 Individual gini elderly'!D88</f>
        <v>1.0525219999996116E-4</v>
      </c>
      <c r="E88" s="4">
        <f>'2018 Individual gini elderly'!E88-'2017 Individual gini elderly'!E88</f>
        <v>1.9124247000000261E-3</v>
      </c>
      <c r="F88" s="4">
        <f>'2018 Individual gini elderly'!F88-'2017 Individual gini elderly'!F88</f>
        <v>-4.4685430000002135E-4</v>
      </c>
      <c r="G88" s="4">
        <f>'2018 Individual gini elderly'!G88-'2017 Individual gini elderly'!G88</f>
        <v>1.7721109999996321E-4</v>
      </c>
      <c r="H88" s="4">
        <f>'2018 Individual gini elderly'!H88-'2017 Individual gini elderly'!H88</f>
        <v>1.0927129999999119E-4</v>
      </c>
      <c r="I88" s="4">
        <f>'2018 Individual gini elderly'!I88-'2017 Individual gini elderly'!I88</f>
        <v>2.5548687999999986E-3</v>
      </c>
      <c r="K88" s="5">
        <f t="shared" si="3"/>
        <v>2036</v>
      </c>
      <c r="L88" s="4">
        <f>'2018 Individual gini elderly'!L88-'2017 Individual gini elderly'!L88</f>
        <v>6.3433553999999726E-3</v>
      </c>
      <c r="M88" s="4">
        <f>'2018 Individual gini elderly'!M88-'2017 Individual gini elderly'!M88</f>
        <v>1.3007399999998004E-4</v>
      </c>
      <c r="N88" s="4">
        <f>'2018 Individual gini elderly'!N88-'2017 Individual gini elderly'!N88</f>
        <v>2.2496348999999638E-3</v>
      </c>
      <c r="O88" s="4">
        <f>'2018 Individual gini elderly'!O88-'2017 Individual gini elderly'!O88</f>
        <v>-1.0994302000000289E-3</v>
      </c>
      <c r="P88" s="4">
        <f>'2018 Individual gini elderly'!P88-'2017 Individual gini elderly'!P88</f>
        <v>7.9717764999999718E-3</v>
      </c>
      <c r="Q88" s="4">
        <f>'2018 Individual gini elderly'!Q88-'2017 Individual gini elderly'!Q88</f>
        <v>4.8158230000000524E-4</v>
      </c>
      <c r="R88" s="4">
        <f>'2018 Individual gini elderly'!R88-'2017 Individual gini elderly'!R88</f>
        <v>3.1704297999999853E-3</v>
      </c>
      <c r="S88" s="4">
        <f>'2018 Individual gini elderly'!S88-'2017 Individual gini elderly'!S88</f>
        <v>-5.7818779999996295E-4</v>
      </c>
      <c r="U88" s="5">
        <f t="shared" si="5"/>
        <v>2035</v>
      </c>
      <c r="V88" s="4">
        <f>'2018 Individual gini elderly'!V88-'2017 Individual gini elderly'!V88</f>
        <v>5.0629138999999657E-3</v>
      </c>
      <c r="W88" s="4">
        <f>'2018 Individual gini elderly'!W88-'2017 Individual gini elderly'!W88</f>
        <v>7.8835083000000084E-3</v>
      </c>
      <c r="X88" s="4">
        <f>'2018 Individual gini elderly'!X88-'2017 Individual gini elderly'!X88</f>
        <v>1.1533378400000016E-2</v>
      </c>
      <c r="Y88" s="4">
        <f>'2018 Individual gini elderly'!Y88-'2017 Individual gini elderly'!Y88</f>
        <v>9.3349920999999947E-3</v>
      </c>
      <c r="Z88" s="4">
        <f>'2018 Individual gini elderly'!Z88-'2017 Individual gini elderly'!Z88</f>
        <v>8.0045495999999661E-3</v>
      </c>
      <c r="AA88" s="4">
        <f>'2018 Individual gini elderly'!AA88-'2017 Individual gini elderly'!AA88</f>
        <v>9.3288971999999637E-3</v>
      </c>
      <c r="AB88" s="4">
        <f>'2018 Individual gini elderly'!AB88-'2017 Individual gini elderly'!AB88</f>
        <v>1.0794932800000046E-2</v>
      </c>
      <c r="AC88" s="4">
        <f>'2018 Individual gini elderly'!AC88-'2017 Individual gini elderly'!AC88</f>
        <v>7.9305150999999796E-3</v>
      </c>
    </row>
    <row r="89" spans="1:29">
      <c r="A89" s="5">
        <f t="shared" si="4"/>
        <v>2036</v>
      </c>
      <c r="B89" s="4">
        <f>'2018 Individual gini elderly'!B89-'2017 Individual gini elderly'!B89</f>
        <v>2.6748564999999891E-3</v>
      </c>
      <c r="C89" s="4">
        <f>'2018 Individual gini elderly'!C89-'2017 Individual gini elderly'!C89</f>
        <v>-6.376800999999821E-4</v>
      </c>
      <c r="D89" s="4">
        <f>'2018 Individual gini elderly'!D89-'2017 Individual gini elderly'!D89</f>
        <v>2.1685236999999802E-3</v>
      </c>
      <c r="E89" s="4">
        <f>'2018 Individual gini elderly'!E89-'2017 Individual gini elderly'!E89</f>
        <v>2.3230979000000151E-3</v>
      </c>
      <c r="F89" s="4">
        <f>'2018 Individual gini elderly'!F89-'2017 Individual gini elderly'!F89</f>
        <v>2.3485511999999931E-3</v>
      </c>
      <c r="G89" s="4">
        <f>'2018 Individual gini elderly'!G89-'2017 Individual gini elderly'!G89</f>
        <v>1.6984460000002422E-4</v>
      </c>
      <c r="H89" s="4">
        <f>'2018 Individual gini elderly'!H89-'2017 Individual gini elderly'!H89</f>
        <v>2.8162322999999989E-3</v>
      </c>
      <c r="I89" s="4">
        <f>'2018 Individual gini elderly'!I89-'2017 Individual gini elderly'!I89</f>
        <v>3.7361502000000102E-3</v>
      </c>
      <c r="K89" s="5">
        <f t="shared" si="3"/>
        <v>2036</v>
      </c>
      <c r="L89" s="4">
        <f>'2018 Individual gini elderly'!L89-'2017 Individual gini elderly'!L89</f>
        <v>6.0214007000000125E-3</v>
      </c>
      <c r="M89" s="4">
        <f>'2018 Individual gini elderly'!M89-'2017 Individual gini elderly'!M89</f>
        <v>1.6254630000001047E-4</v>
      </c>
      <c r="N89" s="4">
        <f>'2018 Individual gini elderly'!N89-'2017 Individual gini elderly'!N89</f>
        <v>3.9804045000000343E-3</v>
      </c>
      <c r="O89" s="4">
        <f>'2018 Individual gini elderly'!O89-'2017 Individual gini elderly'!O89</f>
        <v>-7.0899979999999863E-4</v>
      </c>
      <c r="P89" s="4">
        <f>'2018 Individual gini elderly'!P89-'2017 Individual gini elderly'!P89</f>
        <v>9.9360467999999869E-3</v>
      </c>
      <c r="Q89" s="4">
        <f>'2018 Individual gini elderly'!Q89-'2017 Individual gini elderly'!Q89</f>
        <v>1.3938477999999588E-3</v>
      </c>
      <c r="R89" s="4">
        <f>'2018 Individual gini elderly'!R89-'2017 Individual gini elderly'!R89</f>
        <v>5.1802754999999978E-3</v>
      </c>
      <c r="S89" s="4">
        <f>'2018 Individual gini elderly'!S89-'2017 Individual gini elderly'!S89</f>
        <v>-4.9165300000003631E-4</v>
      </c>
      <c r="U89" s="5">
        <f t="shared" si="5"/>
        <v>2036</v>
      </c>
      <c r="V89" s="4">
        <f>'2018 Individual gini elderly'!V89-'2017 Individual gini elderly'!V89</f>
        <v>7.9135059000000063E-3</v>
      </c>
      <c r="W89" s="4">
        <f>'2018 Individual gini elderly'!W89-'2017 Individual gini elderly'!W89</f>
        <v>7.6124633999999913E-3</v>
      </c>
      <c r="X89" s="4">
        <f>'2018 Individual gini elderly'!X89-'2017 Individual gini elderly'!X89</f>
        <v>1.3040354500000018E-2</v>
      </c>
      <c r="Y89" s="4">
        <f>'2018 Individual gini elderly'!Y89-'2017 Individual gini elderly'!Y89</f>
        <v>9.2737360000000324E-3</v>
      </c>
      <c r="Z89" s="4">
        <f>'2018 Individual gini elderly'!Z89-'2017 Individual gini elderly'!Z89</f>
        <v>1.0156300399999985E-2</v>
      </c>
      <c r="AA89" s="4">
        <f>'2018 Individual gini elderly'!AA89-'2017 Individual gini elderly'!AA89</f>
        <v>9.6018180000000397E-3</v>
      </c>
      <c r="AB89" s="4">
        <f>'2018 Individual gini elderly'!AB89-'2017 Individual gini elderly'!AB89</f>
        <v>1.2644276999999982E-2</v>
      </c>
      <c r="AC89" s="4">
        <f>'2018 Individual gini elderly'!AC89-'2017 Individual gini elderly'!AC89</f>
        <v>8.1356229999999807E-3</v>
      </c>
    </row>
    <row r="90" spans="1:29">
      <c r="A90" s="5">
        <f t="shared" si="4"/>
        <v>2036</v>
      </c>
      <c r="B90" s="4">
        <f>'2018 Individual gini elderly'!B90-'2017 Individual gini elderly'!B90</f>
        <v>4.6262000000241166E-6</v>
      </c>
      <c r="C90" s="4">
        <f>'2018 Individual gini elderly'!C90-'2017 Individual gini elderly'!C90</f>
        <v>-2.5098654999999859E-3</v>
      </c>
      <c r="D90" s="4">
        <f>'2018 Individual gini elderly'!D90-'2017 Individual gini elderly'!D90</f>
        <v>1.2489189999997929E-4</v>
      </c>
      <c r="E90" s="4">
        <f>'2018 Individual gini elderly'!E90-'2017 Individual gini elderly'!E90</f>
        <v>1.4536908999999709E-3</v>
      </c>
      <c r="F90" s="4">
        <f>'2018 Individual gini elderly'!F90-'2017 Individual gini elderly'!F90</f>
        <v>9.6596059999998207E-4</v>
      </c>
      <c r="G90" s="4">
        <f>'2018 Individual gini elderly'!G90-'2017 Individual gini elderly'!G90</f>
        <v>1.2012579999998163E-4</v>
      </c>
      <c r="H90" s="4">
        <f>'2018 Individual gini elderly'!H90-'2017 Individual gini elderly'!H90</f>
        <v>5.7159890000002544E-4</v>
      </c>
      <c r="I90" s="4">
        <f>'2018 Individual gini elderly'!I90-'2017 Individual gini elderly'!I90</f>
        <v>1.92350149999998E-3</v>
      </c>
      <c r="K90" s="5">
        <f t="shared" si="3"/>
        <v>2036</v>
      </c>
      <c r="L90" s="4">
        <f>'2018 Individual gini elderly'!L90-'2017 Individual gini elderly'!L90</f>
        <v>7.199958999999978E-3</v>
      </c>
      <c r="M90" s="4">
        <f>'2018 Individual gini elderly'!M90-'2017 Individual gini elderly'!M90</f>
        <v>2.3990667000000077E-3</v>
      </c>
      <c r="N90" s="4">
        <f>'2018 Individual gini elderly'!N90-'2017 Individual gini elderly'!N90</f>
        <v>3.61913700000005E-3</v>
      </c>
      <c r="O90" s="4">
        <f>'2018 Individual gini elderly'!O90-'2017 Individual gini elderly'!O90</f>
        <v>4.1931630000002773E-4</v>
      </c>
      <c r="P90" s="4">
        <f>'2018 Individual gini elderly'!P90-'2017 Individual gini elderly'!P90</f>
        <v>8.6305345000000089E-3</v>
      </c>
      <c r="Q90" s="4">
        <f>'2018 Individual gini elderly'!Q90-'2017 Individual gini elderly'!Q90</f>
        <v>2.80607629999996E-3</v>
      </c>
      <c r="R90" s="4">
        <f>'2018 Individual gini elderly'!R90-'2017 Individual gini elderly'!R90</f>
        <v>4.3708509000000006E-3</v>
      </c>
      <c r="S90" s="4">
        <f>'2018 Individual gini elderly'!S90-'2017 Individual gini elderly'!S90</f>
        <v>9.6111299999979138E-5</v>
      </c>
      <c r="U90" s="5">
        <f t="shared" si="5"/>
        <v>2036</v>
      </c>
      <c r="V90" s="4">
        <f>'2018 Individual gini elderly'!V90-'2017 Individual gini elderly'!V90</f>
        <v>4.0373511999999834E-3</v>
      </c>
      <c r="W90" s="4">
        <f>'2018 Individual gini elderly'!W90-'2017 Individual gini elderly'!W90</f>
        <v>6.0869422000000006E-3</v>
      </c>
      <c r="X90" s="4">
        <f>'2018 Individual gini elderly'!X90-'2017 Individual gini elderly'!X90</f>
        <v>7.4720363999999928E-3</v>
      </c>
      <c r="Y90" s="4">
        <f>'2018 Individual gini elderly'!Y90-'2017 Individual gini elderly'!Y90</f>
        <v>7.3870835000000024E-3</v>
      </c>
      <c r="Z90" s="4">
        <f>'2018 Individual gini elderly'!Z90-'2017 Individual gini elderly'!Z90</f>
        <v>6.6880353000000059E-3</v>
      </c>
      <c r="AA90" s="4">
        <f>'2018 Individual gini elderly'!AA90-'2017 Individual gini elderly'!AA90</f>
        <v>8.4683547999999664E-3</v>
      </c>
      <c r="AB90" s="4">
        <f>'2018 Individual gini elderly'!AB90-'2017 Individual gini elderly'!AB90</f>
        <v>7.4676003999999963E-3</v>
      </c>
      <c r="AC90" s="4">
        <f>'2018 Individual gini elderly'!AC90-'2017 Individual gini elderly'!AC90</f>
        <v>6.7488619000000138E-3</v>
      </c>
    </row>
    <row r="91" spans="1:29">
      <c r="A91" s="5">
        <f t="shared" si="4"/>
        <v>2036</v>
      </c>
      <c r="B91" s="4">
        <f>'2018 Individual gini elderly'!B91-'2017 Individual gini elderly'!B91</f>
        <v>5.1784044999999557E-3</v>
      </c>
      <c r="C91" s="4">
        <f>'2018 Individual gini elderly'!C91-'2017 Individual gini elderly'!C91</f>
        <v>-1.1798899000000085E-3</v>
      </c>
      <c r="D91" s="4">
        <f>'2018 Individual gini elderly'!D91-'2017 Individual gini elderly'!D91</f>
        <v>4.0510511999999888E-3</v>
      </c>
      <c r="E91" s="4">
        <f>'2018 Individual gini elderly'!E91-'2017 Individual gini elderly'!E91</f>
        <v>1.4082015999999919E-3</v>
      </c>
      <c r="F91" s="4">
        <f>'2018 Individual gini elderly'!F91-'2017 Individual gini elderly'!F91</f>
        <v>5.5190368999999961E-3</v>
      </c>
      <c r="G91" s="4">
        <f>'2018 Individual gini elderly'!G91-'2017 Individual gini elderly'!G91</f>
        <v>1.0027600000001025E-4</v>
      </c>
      <c r="H91" s="4">
        <f>'2018 Individual gini elderly'!H91-'2017 Individual gini elderly'!H91</f>
        <v>4.4283606000000142E-3</v>
      </c>
      <c r="I91" s="4">
        <f>'2018 Individual gini elderly'!I91-'2017 Individual gini elderly'!I91</f>
        <v>2.0745762000000112E-3</v>
      </c>
      <c r="K91" s="5">
        <f t="shared" si="3"/>
        <v>2036</v>
      </c>
      <c r="L91" s="4">
        <f>'2018 Individual gini elderly'!L91-'2017 Individual gini elderly'!L91</f>
        <v>1.0563803400000016E-2</v>
      </c>
      <c r="M91" s="4">
        <f>'2018 Individual gini elderly'!M91-'2017 Individual gini elderly'!M91</f>
        <v>2.9151484000000116E-3</v>
      </c>
      <c r="N91" s="4">
        <f>'2018 Individual gini elderly'!N91-'2017 Individual gini elderly'!N91</f>
        <v>3.7338763000000497E-3</v>
      </c>
      <c r="O91" s="4">
        <f>'2018 Individual gini elderly'!O91-'2017 Individual gini elderly'!O91</f>
        <v>6.185290000000343E-4</v>
      </c>
      <c r="P91" s="4">
        <f>'2018 Individual gini elderly'!P91-'2017 Individual gini elderly'!P91</f>
        <v>1.1952276900000003E-2</v>
      </c>
      <c r="Q91" s="4">
        <f>'2018 Individual gini elderly'!Q91-'2017 Individual gini elderly'!Q91</f>
        <v>3.5266381000000346E-3</v>
      </c>
      <c r="R91" s="4">
        <f>'2018 Individual gini elderly'!R91-'2017 Individual gini elderly'!R91</f>
        <v>4.6592776000000113E-3</v>
      </c>
      <c r="S91" s="4">
        <f>'2018 Individual gini elderly'!S91-'2017 Individual gini elderly'!S91</f>
        <v>9.2829360000001859E-4</v>
      </c>
      <c r="U91" s="5">
        <f t="shared" si="5"/>
        <v>2036</v>
      </c>
      <c r="V91" s="4">
        <f>'2018 Individual gini elderly'!V91-'2017 Individual gini elderly'!V91</f>
        <v>5.2990645000000058E-3</v>
      </c>
      <c r="W91" s="4">
        <f>'2018 Individual gini elderly'!W91-'2017 Individual gini elderly'!W91</f>
        <v>8.2368861000000071E-3</v>
      </c>
      <c r="X91" s="4">
        <f>'2018 Individual gini elderly'!X91-'2017 Individual gini elderly'!X91</f>
        <v>8.7578712999999975E-3</v>
      </c>
      <c r="Y91" s="4">
        <f>'2018 Individual gini elderly'!Y91-'2017 Individual gini elderly'!Y91</f>
        <v>7.7965346999999685E-3</v>
      </c>
      <c r="Z91" s="4">
        <f>'2018 Individual gini elderly'!Z91-'2017 Individual gini elderly'!Z91</f>
        <v>7.5048408999999761E-3</v>
      </c>
      <c r="AA91" s="4">
        <f>'2018 Individual gini elderly'!AA91-'2017 Individual gini elderly'!AA91</f>
        <v>9.7189107000000274E-3</v>
      </c>
      <c r="AB91" s="4">
        <f>'2018 Individual gini elderly'!AB91-'2017 Individual gini elderly'!AB91</f>
        <v>9.5375779000000382E-3</v>
      </c>
      <c r="AC91" s="4">
        <f>'2018 Individual gini elderly'!AC91-'2017 Individual gini elderly'!AC91</f>
        <v>7.2103230999999712E-3</v>
      </c>
    </row>
    <row r="92" spans="1:29">
      <c r="A92" s="5">
        <f t="shared" si="4"/>
        <v>2036</v>
      </c>
      <c r="B92" s="4">
        <f>'2018 Individual gini elderly'!B92-'2017 Individual gini elderly'!B92</f>
        <v>2.8862149999999698E-3</v>
      </c>
      <c r="C92" s="4">
        <f>'2018 Individual gini elderly'!C92-'2017 Individual gini elderly'!C92</f>
        <v>-1.6828568999999738E-3</v>
      </c>
      <c r="D92" s="4">
        <f>'2018 Individual gini elderly'!D92-'2017 Individual gini elderly'!D92</f>
        <v>3.1597223000000008E-3</v>
      </c>
      <c r="E92" s="4">
        <f>'2018 Individual gini elderly'!E92-'2017 Individual gini elderly'!E92</f>
        <v>1.9537437000000102E-3</v>
      </c>
      <c r="F92" s="4">
        <f>'2018 Individual gini elderly'!F92-'2017 Individual gini elderly'!F92</f>
        <v>2.4988871000000135E-3</v>
      </c>
      <c r="G92" s="4">
        <f>'2018 Individual gini elderly'!G92-'2017 Individual gini elderly'!G92</f>
        <v>-7.6992500000000463E-4</v>
      </c>
      <c r="H92" s="4">
        <f>'2018 Individual gini elderly'!H92-'2017 Individual gini elderly'!H92</f>
        <v>3.2497146999999615E-3</v>
      </c>
      <c r="I92" s="4">
        <f>'2018 Individual gini elderly'!I92-'2017 Individual gini elderly'!I92</f>
        <v>2.0240777999999682E-3</v>
      </c>
      <c r="K92" s="5">
        <f t="shared" si="3"/>
        <v>2037</v>
      </c>
      <c r="L92" s="4">
        <f>'2018 Individual gini elderly'!L92-'2017 Individual gini elderly'!L92</f>
        <v>8.7142384999999711E-3</v>
      </c>
      <c r="M92" s="4">
        <f>'2018 Individual gini elderly'!M92-'2017 Individual gini elderly'!M92</f>
        <v>2.5395068999999881E-3</v>
      </c>
      <c r="N92" s="4">
        <f>'2018 Individual gini elderly'!N92-'2017 Individual gini elderly'!N92</f>
        <v>4.7104767999999742E-3</v>
      </c>
      <c r="O92" s="4">
        <f>'2018 Individual gini elderly'!O92-'2017 Individual gini elderly'!O92</f>
        <v>-4.4641659999999916E-4</v>
      </c>
      <c r="P92" s="4">
        <f>'2018 Individual gini elderly'!P92-'2017 Individual gini elderly'!P92</f>
        <v>9.3848737000000182E-3</v>
      </c>
      <c r="Q92" s="4">
        <f>'2018 Individual gini elderly'!Q92-'2017 Individual gini elderly'!Q92</f>
        <v>2.5271461999999967E-3</v>
      </c>
      <c r="R92" s="4">
        <f>'2018 Individual gini elderly'!R92-'2017 Individual gini elderly'!R92</f>
        <v>5.99449019999998E-3</v>
      </c>
      <c r="S92" s="4">
        <f>'2018 Individual gini elderly'!S92-'2017 Individual gini elderly'!S92</f>
        <v>6.8808930000002766E-4</v>
      </c>
      <c r="U92" s="5">
        <f t="shared" si="5"/>
        <v>2036</v>
      </c>
      <c r="V92" s="4">
        <f>'2018 Individual gini elderly'!V92-'2017 Individual gini elderly'!V92</f>
        <v>1.6792044000000228E-3</v>
      </c>
      <c r="W92" s="4">
        <f>'2018 Individual gini elderly'!W92-'2017 Individual gini elderly'!W92</f>
        <v>8.901047999999967E-3</v>
      </c>
      <c r="X92" s="4">
        <f>'2018 Individual gini elderly'!X92-'2017 Individual gini elderly'!X92</f>
        <v>6.8397553999999805E-3</v>
      </c>
      <c r="Y92" s="4">
        <f>'2018 Individual gini elderly'!Y92-'2017 Individual gini elderly'!Y92</f>
        <v>8.8569365999999761E-3</v>
      </c>
      <c r="Z92" s="4">
        <f>'2018 Individual gini elderly'!Z92-'2017 Individual gini elderly'!Z92</f>
        <v>3.369800600000028E-3</v>
      </c>
      <c r="AA92" s="4">
        <f>'2018 Individual gini elderly'!AA92-'2017 Individual gini elderly'!AA92</f>
        <v>9.1441361999999859E-3</v>
      </c>
      <c r="AB92" s="4">
        <f>'2018 Individual gini elderly'!AB92-'2017 Individual gini elderly'!AB92</f>
        <v>6.8370325000000065E-3</v>
      </c>
      <c r="AC92" s="4">
        <f>'2018 Individual gini elderly'!AC92-'2017 Individual gini elderly'!AC92</f>
        <v>7.7857342999999579E-3</v>
      </c>
    </row>
    <row r="93" spans="1:29">
      <c r="A93" s="5">
        <f t="shared" si="4"/>
        <v>2037</v>
      </c>
      <c r="B93" s="4">
        <f>'2018 Individual gini elderly'!B93-'2017 Individual gini elderly'!B93</f>
        <v>2.421663800000029E-3</v>
      </c>
      <c r="C93" s="4">
        <f>'2018 Individual gini elderly'!C93-'2017 Individual gini elderly'!C93</f>
        <v>-3.5531464999999929E-3</v>
      </c>
      <c r="D93" s="4">
        <f>'2018 Individual gini elderly'!D93-'2017 Individual gini elderly'!D93</f>
        <v>3.4772616000000034E-3</v>
      </c>
      <c r="E93" s="4">
        <f>'2018 Individual gini elderly'!E93-'2017 Individual gini elderly'!E93</f>
        <v>5.4190600000003641E-4</v>
      </c>
      <c r="F93" s="4">
        <f>'2018 Individual gini elderly'!F93-'2017 Individual gini elderly'!F93</f>
        <v>8.230748000000454E-4</v>
      </c>
      <c r="G93" s="4">
        <f>'2018 Individual gini elderly'!G93-'2017 Individual gini elderly'!G93</f>
        <v>-1.9819460000000122E-3</v>
      </c>
      <c r="H93" s="4">
        <f>'2018 Individual gini elderly'!H93-'2017 Individual gini elderly'!H93</f>
        <v>4.8258177000000124E-3</v>
      </c>
      <c r="I93" s="4">
        <f>'2018 Individual gini elderly'!I93-'2017 Individual gini elderly'!I93</f>
        <v>1.8109759000000114E-3</v>
      </c>
      <c r="K93" s="5">
        <f t="shared" si="3"/>
        <v>2037</v>
      </c>
      <c r="L93" s="4">
        <f>'2018 Individual gini elderly'!L93-'2017 Individual gini elderly'!L93</f>
        <v>8.496540799999952E-3</v>
      </c>
      <c r="M93" s="4">
        <f>'2018 Individual gini elderly'!M93-'2017 Individual gini elderly'!M93</f>
        <v>3.6210798999999905E-3</v>
      </c>
      <c r="N93" s="4">
        <f>'2018 Individual gini elderly'!N93-'2017 Individual gini elderly'!N93</f>
        <v>4.6602309999999592E-3</v>
      </c>
      <c r="O93" s="4">
        <f>'2018 Individual gini elderly'!O93-'2017 Individual gini elderly'!O93</f>
        <v>9.7024639999998552E-4</v>
      </c>
      <c r="P93" s="4">
        <f>'2018 Individual gini elderly'!P93-'2017 Individual gini elderly'!P93</f>
        <v>9.7460101999999882E-3</v>
      </c>
      <c r="Q93" s="4">
        <f>'2018 Individual gini elderly'!Q93-'2017 Individual gini elderly'!Q93</f>
        <v>3.8510896999999766E-3</v>
      </c>
      <c r="R93" s="4">
        <f>'2018 Individual gini elderly'!R93-'2017 Individual gini elderly'!R93</f>
        <v>5.199782300000011E-3</v>
      </c>
      <c r="S93" s="4">
        <f>'2018 Individual gini elderly'!S93-'2017 Individual gini elderly'!S93</f>
        <v>2.0995250999999993E-3</v>
      </c>
      <c r="U93" s="5">
        <f t="shared" si="5"/>
        <v>2037</v>
      </c>
      <c r="V93" s="4">
        <f>'2018 Individual gini elderly'!V93-'2017 Individual gini elderly'!V93</f>
        <v>7.018327400000024E-3</v>
      </c>
      <c r="W93" s="4">
        <f>'2018 Individual gini elderly'!W93-'2017 Individual gini elderly'!W93</f>
        <v>8.5354269999999843E-3</v>
      </c>
      <c r="X93" s="4">
        <f>'2018 Individual gini elderly'!X93-'2017 Individual gini elderly'!X93</f>
        <v>1.0943654399999947E-2</v>
      </c>
      <c r="Y93" s="4">
        <f>'2018 Individual gini elderly'!Y93-'2017 Individual gini elderly'!Y93</f>
        <v>9.1272787999999716E-3</v>
      </c>
      <c r="Z93" s="4">
        <f>'2018 Individual gini elderly'!Z93-'2017 Individual gini elderly'!Z93</f>
        <v>9.0246508000000336E-3</v>
      </c>
      <c r="AA93" s="4">
        <f>'2018 Individual gini elderly'!AA93-'2017 Individual gini elderly'!AA93</f>
        <v>9.8491940000000056E-3</v>
      </c>
      <c r="AB93" s="4">
        <f>'2018 Individual gini elderly'!AB93-'2017 Individual gini elderly'!AB93</f>
        <v>1.0309561099999975E-2</v>
      </c>
      <c r="AC93" s="4">
        <f>'2018 Individual gini elderly'!AC93-'2017 Individual gini elderly'!AC93</f>
        <v>8.3946726999999943E-3</v>
      </c>
    </row>
    <row r="94" spans="1:29">
      <c r="A94" s="5">
        <f t="shared" si="4"/>
        <v>2037</v>
      </c>
      <c r="B94" s="4">
        <f>'2018 Individual gini elderly'!B94-'2017 Individual gini elderly'!B94</f>
        <v>2.8834929999999592E-3</v>
      </c>
      <c r="C94" s="4">
        <f>'2018 Individual gini elderly'!C94-'2017 Individual gini elderly'!C94</f>
        <v>-2.6620904999999917E-3</v>
      </c>
      <c r="D94" s="4">
        <f>'2018 Individual gini elderly'!D94-'2017 Individual gini elderly'!D94</f>
        <v>4.6874073000000016E-3</v>
      </c>
      <c r="E94" s="4">
        <f>'2018 Individual gini elderly'!E94-'2017 Individual gini elderly'!E94</f>
        <v>1.1867123000000035E-3</v>
      </c>
      <c r="F94" s="4">
        <f>'2018 Individual gini elderly'!F94-'2017 Individual gini elderly'!F94</f>
        <v>2.353604499999995E-3</v>
      </c>
      <c r="G94" s="4">
        <f>'2018 Individual gini elderly'!G94-'2017 Individual gini elderly'!G94</f>
        <v>-8.4408390000001443E-4</v>
      </c>
      <c r="H94" s="4">
        <f>'2018 Individual gini elderly'!H94-'2017 Individual gini elderly'!H94</f>
        <v>5.0225188999999948E-3</v>
      </c>
      <c r="I94" s="4">
        <f>'2018 Individual gini elderly'!I94-'2017 Individual gini elderly'!I94</f>
        <v>2.152417899999981E-3</v>
      </c>
      <c r="K94" s="5">
        <f t="shared" si="3"/>
        <v>2037</v>
      </c>
      <c r="L94" s="4">
        <f>'2018 Individual gini elderly'!L94-'2017 Individual gini elderly'!L94</f>
        <v>6.6025730000000005E-3</v>
      </c>
      <c r="M94" s="4">
        <f>'2018 Individual gini elderly'!M94-'2017 Individual gini elderly'!M94</f>
        <v>2.8273674000000026E-3</v>
      </c>
      <c r="N94" s="4">
        <f>'2018 Individual gini elderly'!N94-'2017 Individual gini elderly'!N94</f>
        <v>3.6615698999999946E-3</v>
      </c>
      <c r="O94" s="4">
        <f>'2018 Individual gini elderly'!O94-'2017 Individual gini elderly'!O94</f>
        <v>7.507069999999616E-4</v>
      </c>
      <c r="P94" s="4">
        <f>'2018 Individual gini elderly'!P94-'2017 Individual gini elderly'!P94</f>
        <v>6.3840889999999817E-3</v>
      </c>
      <c r="Q94" s="4">
        <f>'2018 Individual gini elderly'!Q94-'2017 Individual gini elderly'!Q94</f>
        <v>2.4285072999999935E-3</v>
      </c>
      <c r="R94" s="4">
        <f>'2018 Individual gini elderly'!R94-'2017 Individual gini elderly'!R94</f>
        <v>4.5525417999999762E-3</v>
      </c>
      <c r="S94" s="4">
        <f>'2018 Individual gini elderly'!S94-'2017 Individual gini elderly'!S94</f>
        <v>1.5857689000000064E-3</v>
      </c>
      <c r="U94" s="5">
        <f t="shared" si="5"/>
        <v>2037</v>
      </c>
      <c r="V94" s="4">
        <f>'2018 Individual gini elderly'!V94-'2017 Individual gini elderly'!V94</f>
        <v>6.9148005999999929E-3</v>
      </c>
      <c r="W94" s="4">
        <f>'2018 Individual gini elderly'!W94-'2017 Individual gini elderly'!W94</f>
        <v>9.04793650000002E-3</v>
      </c>
      <c r="X94" s="4">
        <f>'2018 Individual gini elderly'!X94-'2017 Individual gini elderly'!X94</f>
        <v>1.0521799599999992E-2</v>
      </c>
      <c r="Y94" s="4">
        <f>'2018 Individual gini elderly'!Y94-'2017 Individual gini elderly'!Y94</f>
        <v>8.6913372999999905E-3</v>
      </c>
      <c r="Z94" s="4">
        <f>'2018 Individual gini elderly'!Z94-'2017 Individual gini elderly'!Z94</f>
        <v>8.5117086000000008E-3</v>
      </c>
      <c r="AA94" s="4">
        <f>'2018 Individual gini elderly'!AA94-'2017 Individual gini elderly'!AA94</f>
        <v>1.0002074999999999E-2</v>
      </c>
      <c r="AB94" s="4">
        <f>'2018 Individual gini elderly'!AB94-'2017 Individual gini elderly'!AB94</f>
        <v>1.1168036599999986E-2</v>
      </c>
      <c r="AC94" s="4">
        <f>'2018 Individual gini elderly'!AC94-'2017 Individual gini elderly'!AC94</f>
        <v>8.7277248000000029E-3</v>
      </c>
    </row>
    <row r="95" spans="1:29">
      <c r="A95" s="5">
        <f t="shared" si="4"/>
        <v>2037</v>
      </c>
      <c r="B95" s="4">
        <f>'2018 Individual gini elderly'!B95-'2017 Individual gini elderly'!B95</f>
        <v>1.8141800000004427E-4</v>
      </c>
      <c r="C95" s="4">
        <f>'2018 Individual gini elderly'!C95-'2017 Individual gini elderly'!C95</f>
        <v>-3.3036964000000002E-3</v>
      </c>
      <c r="D95" s="4">
        <f>'2018 Individual gini elderly'!D95-'2017 Individual gini elderly'!D95</f>
        <v>1.9477072000000373E-3</v>
      </c>
      <c r="E95" s="4">
        <f>'2018 Individual gini elderly'!E95-'2017 Individual gini elderly'!E95</f>
        <v>1.6295700999999774E-3</v>
      </c>
      <c r="F95" s="4">
        <f>'2018 Individual gini elderly'!F95-'2017 Individual gini elderly'!F95</f>
        <v>9.6562779999997961E-4</v>
      </c>
      <c r="G95" s="4">
        <f>'2018 Individual gini elderly'!G95-'2017 Individual gini elderly'!G95</f>
        <v>4.7074490000004188E-4</v>
      </c>
      <c r="H95" s="4">
        <f>'2018 Individual gini elderly'!H95-'2017 Individual gini elderly'!H95</f>
        <v>3.0233364000000207E-3</v>
      </c>
      <c r="I95" s="4">
        <f>'2018 Individual gini elderly'!I95-'2017 Individual gini elderly'!I95</f>
        <v>2.5536385000000106E-3</v>
      </c>
      <c r="K95" s="5">
        <f t="shared" si="3"/>
        <v>2037</v>
      </c>
      <c r="L95" s="4">
        <f>'2018 Individual gini elderly'!L95-'2017 Individual gini elderly'!L95</f>
        <v>9.4209290999999751E-3</v>
      </c>
      <c r="M95" s="4">
        <f>'2018 Individual gini elderly'!M95-'2017 Individual gini elderly'!M95</f>
        <v>2.2706185999999962E-3</v>
      </c>
      <c r="N95" s="4">
        <f>'2018 Individual gini elderly'!N95-'2017 Individual gini elderly'!N95</f>
        <v>6.9644903000000147E-3</v>
      </c>
      <c r="O95" s="4">
        <f>'2018 Individual gini elderly'!O95-'2017 Individual gini elderly'!O95</f>
        <v>1.5437910999999693E-3</v>
      </c>
      <c r="P95" s="4">
        <f>'2018 Individual gini elderly'!P95-'2017 Individual gini elderly'!P95</f>
        <v>9.2226931000000123E-3</v>
      </c>
      <c r="Q95" s="4">
        <f>'2018 Individual gini elderly'!Q95-'2017 Individual gini elderly'!Q95</f>
        <v>3.1717875000000229E-3</v>
      </c>
      <c r="R95" s="4">
        <f>'2018 Individual gini elderly'!R95-'2017 Individual gini elderly'!R95</f>
        <v>8.5921144000000171E-3</v>
      </c>
      <c r="S95" s="4">
        <f>'2018 Individual gini elderly'!S95-'2017 Individual gini elderly'!S95</f>
        <v>2.5878187999999747E-3</v>
      </c>
      <c r="U95" s="5">
        <f t="shared" si="5"/>
        <v>2037</v>
      </c>
      <c r="V95" s="4">
        <f>'2018 Individual gini elderly'!V95-'2017 Individual gini elderly'!V95</f>
        <v>9.2786557000000269E-3</v>
      </c>
      <c r="W95" s="4">
        <f>'2018 Individual gini elderly'!W95-'2017 Individual gini elderly'!W95</f>
        <v>1.1753611399999975E-2</v>
      </c>
      <c r="X95" s="4">
        <f>'2018 Individual gini elderly'!X95-'2017 Individual gini elderly'!X95</f>
        <v>1.0880787700000005E-2</v>
      </c>
      <c r="Y95" s="4">
        <f>'2018 Individual gini elderly'!Y95-'2017 Individual gini elderly'!Y95</f>
        <v>1.1816937400000005E-2</v>
      </c>
      <c r="Z95" s="4">
        <f>'2018 Individual gini elderly'!Z95-'2017 Individual gini elderly'!Z95</f>
        <v>1.2023804699999974E-2</v>
      </c>
      <c r="AA95" s="4">
        <f>'2018 Individual gini elderly'!AA95-'2017 Individual gini elderly'!AA95</f>
        <v>1.302553820000002E-2</v>
      </c>
      <c r="AB95" s="4">
        <f>'2018 Individual gini elderly'!AB95-'2017 Individual gini elderly'!AB95</f>
        <v>1.1293136499999967E-2</v>
      </c>
      <c r="AC95" s="4">
        <f>'2018 Individual gini elderly'!AC95-'2017 Individual gini elderly'!AC95</f>
        <v>1.1618559299999998E-2</v>
      </c>
    </row>
    <row r="96" spans="1:29">
      <c r="A96" s="5">
        <f t="shared" si="4"/>
        <v>2037</v>
      </c>
      <c r="B96" s="4">
        <f>'2018 Individual gini elderly'!B96-'2017 Individual gini elderly'!B96</f>
        <v>8.7065610000003346E-4</v>
      </c>
      <c r="C96" s="4">
        <f>'2018 Individual gini elderly'!C96-'2017 Individual gini elderly'!C96</f>
        <v>-4.0900129000000507E-3</v>
      </c>
      <c r="D96" s="4">
        <f>'2018 Individual gini elderly'!D96-'2017 Individual gini elderly'!D96</f>
        <v>3.3572780000001856E-4</v>
      </c>
      <c r="E96" s="4">
        <f>'2018 Individual gini elderly'!E96-'2017 Individual gini elderly'!E96</f>
        <v>1.0545379999999938E-3</v>
      </c>
      <c r="F96" s="4">
        <f>'2018 Individual gini elderly'!F96-'2017 Individual gini elderly'!F96</f>
        <v>1.0274672999999734E-3</v>
      </c>
      <c r="G96" s="4">
        <f>'2018 Individual gini elderly'!G96-'2017 Individual gini elderly'!G96</f>
        <v>8.6196799999993523E-5</v>
      </c>
      <c r="H96" s="4">
        <f>'2018 Individual gini elderly'!H96-'2017 Individual gini elderly'!H96</f>
        <v>1.4668400000000803E-4</v>
      </c>
      <c r="I96" s="4">
        <f>'2018 Individual gini elderly'!I96-'2017 Individual gini elderly'!I96</f>
        <v>1.4710403000000039E-3</v>
      </c>
      <c r="K96" s="5">
        <f t="shared" si="3"/>
        <v>2038</v>
      </c>
      <c r="L96" s="4">
        <f>'2018 Individual gini elderly'!L96-'2017 Individual gini elderly'!L96</f>
        <v>6.6526333999999965E-3</v>
      </c>
      <c r="M96" s="4">
        <f>'2018 Individual gini elderly'!M96-'2017 Individual gini elderly'!M96</f>
        <v>1.1824034999999844E-3</v>
      </c>
      <c r="N96" s="4">
        <f>'2018 Individual gini elderly'!N96-'2017 Individual gini elderly'!N96</f>
        <v>4.9311980999999783E-3</v>
      </c>
      <c r="O96" s="4">
        <f>'2018 Individual gini elderly'!O96-'2017 Individual gini elderly'!O96</f>
        <v>4.6958879999997594E-4</v>
      </c>
      <c r="P96" s="4">
        <f>'2018 Individual gini elderly'!P96-'2017 Individual gini elderly'!P96</f>
        <v>6.1537805999999917E-3</v>
      </c>
      <c r="Q96" s="4">
        <f>'2018 Individual gini elderly'!Q96-'2017 Individual gini elderly'!Q96</f>
        <v>1.020534399999995E-3</v>
      </c>
      <c r="R96" s="4">
        <f>'2018 Individual gini elderly'!R96-'2017 Individual gini elderly'!R96</f>
        <v>6.2782204000000341E-3</v>
      </c>
      <c r="S96" s="4">
        <f>'2018 Individual gini elderly'!S96-'2017 Individual gini elderly'!S96</f>
        <v>1.8393319000000186E-3</v>
      </c>
      <c r="U96" s="5">
        <f t="shared" si="5"/>
        <v>2037</v>
      </c>
      <c r="V96" s="4">
        <f>'2018 Individual gini elderly'!V96-'2017 Individual gini elderly'!V96</f>
        <v>1.0137705399999974E-2</v>
      </c>
      <c r="W96" s="4">
        <f>'2018 Individual gini elderly'!W96-'2017 Individual gini elderly'!W96</f>
        <v>1.3210590999999994E-2</v>
      </c>
      <c r="X96" s="4">
        <f>'2018 Individual gini elderly'!X96-'2017 Individual gini elderly'!X96</f>
        <v>1.3400552800000021E-2</v>
      </c>
      <c r="Y96" s="4">
        <f>'2018 Individual gini elderly'!Y96-'2017 Individual gini elderly'!Y96</f>
        <v>1.1526051400000015E-2</v>
      </c>
      <c r="Z96" s="4">
        <f>'2018 Individual gini elderly'!Z96-'2017 Individual gini elderly'!Z96</f>
        <v>1.16667627E-2</v>
      </c>
      <c r="AA96" s="4">
        <f>'2018 Individual gini elderly'!AA96-'2017 Individual gini elderly'!AA96</f>
        <v>1.3201986999999971E-2</v>
      </c>
      <c r="AB96" s="4">
        <f>'2018 Individual gini elderly'!AB96-'2017 Individual gini elderly'!AB96</f>
        <v>1.3527864499999986E-2</v>
      </c>
      <c r="AC96" s="4">
        <f>'2018 Individual gini elderly'!AC96-'2017 Individual gini elderly'!AC96</f>
        <v>1.0978678099999972E-2</v>
      </c>
    </row>
    <row r="97" spans="1:29">
      <c r="A97" s="5">
        <f t="shared" si="4"/>
        <v>2038</v>
      </c>
      <c r="B97" s="4">
        <f>'2018 Individual gini elderly'!B97-'2017 Individual gini elderly'!B97</f>
        <v>1.3458278999999851E-3</v>
      </c>
      <c r="C97" s="4">
        <f>'2018 Individual gini elderly'!C97-'2017 Individual gini elderly'!C97</f>
        <v>-3.2126682999999989E-3</v>
      </c>
      <c r="D97" s="4">
        <f>'2018 Individual gini elderly'!D97-'2017 Individual gini elderly'!D97</f>
        <v>4.8241070999999747E-3</v>
      </c>
      <c r="E97" s="4">
        <f>'2018 Individual gini elderly'!E97-'2017 Individual gini elderly'!E97</f>
        <v>1.7220345000000248E-3</v>
      </c>
      <c r="F97" s="4">
        <f>'2018 Individual gini elderly'!F97-'2017 Individual gini elderly'!F97</f>
        <v>2.5612086999999839E-3</v>
      </c>
      <c r="G97" s="4">
        <f>'2018 Individual gini elderly'!G97-'2017 Individual gini elderly'!G97</f>
        <v>4.050303999999505E-4</v>
      </c>
      <c r="H97" s="4">
        <f>'2018 Individual gini elderly'!H97-'2017 Individual gini elderly'!H97</f>
        <v>4.7966466999999624E-3</v>
      </c>
      <c r="I97" s="4">
        <f>'2018 Individual gini elderly'!I97-'2017 Individual gini elderly'!I97</f>
        <v>1.3701760000000007E-3</v>
      </c>
      <c r="K97" s="5">
        <f t="shared" si="3"/>
        <v>2038</v>
      </c>
      <c r="L97" s="4">
        <f>'2018 Individual gini elderly'!L97-'2017 Individual gini elderly'!L97</f>
        <v>5.3720911000000315E-3</v>
      </c>
      <c r="M97" s="4">
        <f>'2018 Individual gini elderly'!M97-'2017 Individual gini elderly'!M97</f>
        <v>-1.4008660000003337E-4</v>
      </c>
      <c r="N97" s="4">
        <f>'2018 Individual gini elderly'!N97-'2017 Individual gini elderly'!N97</f>
        <v>5.1515745000000335E-3</v>
      </c>
      <c r="O97" s="4">
        <f>'2018 Individual gini elderly'!O97-'2017 Individual gini elderly'!O97</f>
        <v>7.6195850000004839E-4</v>
      </c>
      <c r="P97" s="4">
        <f>'2018 Individual gini elderly'!P97-'2017 Individual gini elderly'!P97</f>
        <v>6.3937291999999757E-3</v>
      </c>
      <c r="Q97" s="4">
        <f>'2018 Individual gini elderly'!Q97-'2017 Individual gini elderly'!Q97</f>
        <v>1.0363764999999914E-3</v>
      </c>
      <c r="R97" s="4">
        <f>'2018 Individual gini elderly'!R97-'2017 Individual gini elderly'!R97</f>
        <v>7.2559247000000271E-3</v>
      </c>
      <c r="S97" s="4">
        <f>'2018 Individual gini elderly'!S97-'2017 Individual gini elderly'!S97</f>
        <v>2.5367143000000203E-3</v>
      </c>
      <c r="U97" s="5">
        <f t="shared" si="5"/>
        <v>2038</v>
      </c>
      <c r="V97" s="4">
        <f>'2018 Individual gini elderly'!V97-'2017 Individual gini elderly'!V97</f>
        <v>8.7833618000000002E-3</v>
      </c>
      <c r="W97" s="4">
        <f>'2018 Individual gini elderly'!W97-'2017 Individual gini elderly'!W97</f>
        <v>1.3024032299999988E-2</v>
      </c>
      <c r="X97" s="4">
        <f>'2018 Individual gini elderly'!X97-'2017 Individual gini elderly'!X97</f>
        <v>1.0581113899999994E-2</v>
      </c>
      <c r="Y97" s="4">
        <f>'2018 Individual gini elderly'!Y97-'2017 Individual gini elderly'!Y97</f>
        <v>1.02283809E-2</v>
      </c>
      <c r="Z97" s="4">
        <f>'2018 Individual gini elderly'!Z97-'2017 Individual gini elderly'!Z97</f>
        <v>9.0251949000000331E-3</v>
      </c>
      <c r="AA97" s="4">
        <f>'2018 Individual gini elderly'!AA97-'2017 Individual gini elderly'!AA97</f>
        <v>1.1394253700000023E-2</v>
      </c>
      <c r="AB97" s="4">
        <f>'2018 Individual gini elderly'!AB97-'2017 Individual gini elderly'!AB97</f>
        <v>1.0016746700000023E-2</v>
      </c>
      <c r="AC97" s="4">
        <f>'2018 Individual gini elderly'!AC97-'2017 Individual gini elderly'!AC97</f>
        <v>9.4558979999999626E-3</v>
      </c>
    </row>
    <row r="98" spans="1:29">
      <c r="A98" s="5">
        <f t="shared" si="4"/>
        <v>2038</v>
      </c>
      <c r="B98" s="4">
        <f>'2018 Individual gini elderly'!B98-'2017 Individual gini elderly'!B98</f>
        <v>-1.226344999999962E-4</v>
      </c>
      <c r="C98" s="4">
        <f>'2018 Individual gini elderly'!C98-'2017 Individual gini elderly'!C98</f>
        <v>-4.2302810000000024E-3</v>
      </c>
      <c r="D98" s="4">
        <f>'2018 Individual gini elderly'!D98-'2017 Individual gini elderly'!D98</f>
        <v>3.1114146000000287E-3</v>
      </c>
      <c r="E98" s="4">
        <f>'2018 Individual gini elderly'!E98-'2017 Individual gini elderly'!E98</f>
        <v>1.1161256000000175E-3</v>
      </c>
      <c r="F98" s="4">
        <f>'2018 Individual gini elderly'!F98-'2017 Individual gini elderly'!F98</f>
        <v>8.1246919999999889E-4</v>
      </c>
      <c r="G98" s="4">
        <f>'2018 Individual gini elderly'!G98-'2017 Individual gini elderly'!G98</f>
        <v>-3.0823250000000524E-4</v>
      </c>
      <c r="H98" s="4">
        <f>'2018 Individual gini elderly'!H98-'2017 Individual gini elderly'!H98</f>
        <v>2.2473841000000272E-3</v>
      </c>
      <c r="I98" s="4">
        <f>'2018 Individual gini elderly'!I98-'2017 Individual gini elderly'!I98</f>
        <v>5.8414209999996247E-4</v>
      </c>
      <c r="K98" s="5">
        <f t="shared" si="3"/>
        <v>2038</v>
      </c>
      <c r="L98" s="4">
        <f>'2018 Individual gini elderly'!L98-'2017 Individual gini elderly'!L98</f>
        <v>3.7185029000000314E-3</v>
      </c>
      <c r="M98" s="4">
        <f>'2018 Individual gini elderly'!M98-'2017 Individual gini elderly'!M98</f>
        <v>-7.3708799999999686E-4</v>
      </c>
      <c r="N98" s="4">
        <f>'2018 Individual gini elderly'!N98-'2017 Individual gini elderly'!N98</f>
        <v>2.5302548000000202E-3</v>
      </c>
      <c r="O98" s="4">
        <f>'2018 Individual gini elderly'!O98-'2017 Individual gini elderly'!O98</f>
        <v>2.0357549999999724E-4</v>
      </c>
      <c r="P98" s="4">
        <f>'2018 Individual gini elderly'!P98-'2017 Individual gini elderly'!P98</f>
        <v>4.6462068999999495E-3</v>
      </c>
      <c r="Q98" s="4">
        <f>'2018 Individual gini elderly'!Q98-'2017 Individual gini elderly'!Q98</f>
        <v>7.9777770000000192E-4</v>
      </c>
      <c r="R98" s="4">
        <f>'2018 Individual gini elderly'!R98-'2017 Individual gini elderly'!R98</f>
        <v>5.0007396000000259E-3</v>
      </c>
      <c r="S98" s="4">
        <f>'2018 Individual gini elderly'!S98-'2017 Individual gini elderly'!S98</f>
        <v>1.7807338999999978E-3</v>
      </c>
      <c r="U98" s="5">
        <f t="shared" si="5"/>
        <v>2038</v>
      </c>
      <c r="V98" s="4">
        <f>'2018 Individual gini elderly'!V98-'2017 Individual gini elderly'!V98</f>
        <v>1.0015525199999986E-2</v>
      </c>
      <c r="W98" s="4">
        <f>'2018 Individual gini elderly'!W98-'2017 Individual gini elderly'!W98</f>
        <v>1.2290476699999997E-2</v>
      </c>
      <c r="X98" s="4">
        <f>'2018 Individual gini elderly'!X98-'2017 Individual gini elderly'!X98</f>
        <v>1.3333081699999971E-2</v>
      </c>
      <c r="Y98" s="4">
        <f>'2018 Individual gini elderly'!Y98-'2017 Individual gini elderly'!Y98</f>
        <v>1.0956654800000021E-2</v>
      </c>
      <c r="Z98" s="4">
        <f>'2018 Individual gini elderly'!Z98-'2017 Individual gini elderly'!Z98</f>
        <v>1.0739882699999981E-2</v>
      </c>
      <c r="AA98" s="4">
        <f>'2018 Individual gini elderly'!AA98-'2017 Individual gini elderly'!AA98</f>
        <v>1.0663070499999983E-2</v>
      </c>
      <c r="AB98" s="4">
        <f>'2018 Individual gini elderly'!AB98-'2017 Individual gini elderly'!AB98</f>
        <v>1.2882344900000009E-2</v>
      </c>
      <c r="AC98" s="4">
        <f>'2018 Individual gini elderly'!AC98-'2017 Individual gini elderly'!AC98</f>
        <v>1.019784770000004E-2</v>
      </c>
    </row>
    <row r="99" spans="1:29">
      <c r="A99" s="5">
        <f t="shared" si="4"/>
        <v>2038</v>
      </c>
      <c r="B99" s="4">
        <f>'2018 Individual gini elderly'!B99-'2017 Individual gini elderly'!B99</f>
        <v>1.002973500000004E-3</v>
      </c>
      <c r="C99" s="4">
        <f>'2018 Individual gini elderly'!C99-'2017 Individual gini elderly'!C99</f>
        <v>-4.0970162999999782E-3</v>
      </c>
      <c r="D99" s="4">
        <f>'2018 Individual gini elderly'!D99-'2017 Individual gini elderly'!D99</f>
        <v>3.2299444000000177E-3</v>
      </c>
      <c r="E99" s="4">
        <f>'2018 Individual gini elderly'!E99-'2017 Individual gini elderly'!E99</f>
        <v>9.867924000000472E-4</v>
      </c>
      <c r="F99" s="4">
        <f>'2018 Individual gini elderly'!F99-'2017 Individual gini elderly'!F99</f>
        <v>1.7015464000000313E-3</v>
      </c>
      <c r="G99" s="4">
        <f>'2018 Individual gini elderly'!G99-'2017 Individual gini elderly'!G99</f>
        <v>-1.7597480000003385E-4</v>
      </c>
      <c r="H99" s="4">
        <f>'2018 Individual gini elderly'!H99-'2017 Individual gini elderly'!H99</f>
        <v>2.5352329999999701E-3</v>
      </c>
      <c r="I99" s="4">
        <f>'2018 Individual gini elderly'!I99-'2017 Individual gini elderly'!I99</f>
        <v>3.5292759999999701E-4</v>
      </c>
      <c r="K99" s="5">
        <f t="shared" si="3"/>
        <v>2038</v>
      </c>
      <c r="L99" s="4">
        <f>'2018 Individual gini elderly'!L99-'2017 Individual gini elderly'!L99</f>
        <v>3.2867173000000194E-3</v>
      </c>
      <c r="M99" s="4">
        <f>'2018 Individual gini elderly'!M99-'2017 Individual gini elderly'!M99</f>
        <v>9.5351860000003619E-4</v>
      </c>
      <c r="N99" s="4">
        <f>'2018 Individual gini elderly'!N99-'2017 Individual gini elderly'!N99</f>
        <v>1.8443169999998732E-4</v>
      </c>
      <c r="O99" s="4">
        <f>'2018 Individual gini elderly'!O99-'2017 Individual gini elderly'!O99</f>
        <v>1.5022889999999345E-4</v>
      </c>
      <c r="P99" s="4">
        <f>'2018 Individual gini elderly'!P99-'2017 Individual gini elderly'!P99</f>
        <v>2.8453062000000084E-3</v>
      </c>
      <c r="Q99" s="4">
        <f>'2018 Individual gini elderly'!Q99-'2017 Individual gini elderly'!Q99</f>
        <v>1.2560188999999888E-3</v>
      </c>
      <c r="R99" s="4">
        <f>'2018 Individual gini elderly'!R99-'2017 Individual gini elderly'!R99</f>
        <v>2.059724900000004E-3</v>
      </c>
      <c r="S99" s="4">
        <f>'2018 Individual gini elderly'!S99-'2017 Individual gini elderly'!S99</f>
        <v>1.9356279000000143E-3</v>
      </c>
      <c r="U99" s="5">
        <f t="shared" si="5"/>
        <v>2038</v>
      </c>
      <c r="V99" s="4">
        <f>'2018 Individual gini elderly'!V99-'2017 Individual gini elderly'!V99</f>
        <v>1.2377164100000004E-2</v>
      </c>
      <c r="W99" s="4">
        <f>'2018 Individual gini elderly'!W99-'2017 Individual gini elderly'!W99</f>
        <v>1.2010825300000028E-2</v>
      </c>
      <c r="X99" s="4">
        <f>'2018 Individual gini elderly'!X99-'2017 Individual gini elderly'!X99</f>
        <v>1.5847969000000017E-2</v>
      </c>
      <c r="Y99" s="4">
        <f>'2018 Individual gini elderly'!Y99-'2017 Individual gini elderly'!Y99</f>
        <v>1.0462644499999951E-2</v>
      </c>
      <c r="Z99" s="4">
        <f>'2018 Individual gini elderly'!Z99-'2017 Individual gini elderly'!Z99</f>
        <v>1.2153630099999979E-2</v>
      </c>
      <c r="AA99" s="4">
        <f>'2018 Individual gini elderly'!AA99-'2017 Individual gini elderly'!AA99</f>
        <v>9.2509467999999928E-3</v>
      </c>
      <c r="AB99" s="4">
        <f>'2018 Individual gini elderly'!AB99-'2017 Individual gini elderly'!AB99</f>
        <v>1.6551475499999968E-2</v>
      </c>
      <c r="AC99" s="4">
        <f>'2018 Individual gini elderly'!AC99-'2017 Individual gini elderly'!AC99</f>
        <v>1.0338752700000009E-2</v>
      </c>
    </row>
    <row r="100" spans="1:29">
      <c r="A100" s="5">
        <f t="shared" si="4"/>
        <v>2038</v>
      </c>
      <c r="B100" s="4">
        <f>'2018 Individual gini elderly'!B100-'2017 Individual gini elderly'!B100</f>
        <v>2.3269978999999608E-3</v>
      </c>
      <c r="C100" s="4">
        <f>'2018 Individual gini elderly'!C100-'2017 Individual gini elderly'!C100</f>
        <v>-3.0394927999999877E-3</v>
      </c>
      <c r="D100" s="4">
        <f>'2018 Individual gini elderly'!D100-'2017 Individual gini elderly'!D100</f>
        <v>4.6660587999999836E-3</v>
      </c>
      <c r="E100" s="4">
        <f>'2018 Individual gini elderly'!E100-'2017 Individual gini elderly'!E100</f>
        <v>1.2926005000000185E-3</v>
      </c>
      <c r="F100" s="4">
        <f>'2018 Individual gini elderly'!F100-'2017 Individual gini elderly'!F100</f>
        <v>1.7156367000000228E-3</v>
      </c>
      <c r="G100" s="4">
        <f>'2018 Individual gini elderly'!G100-'2017 Individual gini elderly'!G100</f>
        <v>3.0487819999996946E-4</v>
      </c>
      <c r="H100" s="4">
        <f>'2018 Individual gini elderly'!H100-'2017 Individual gini elderly'!H100</f>
        <v>3.4937601000000207E-3</v>
      </c>
      <c r="I100" s="4">
        <f>'2018 Individual gini elderly'!I100-'2017 Individual gini elderly'!I100</f>
        <v>3.7971329999997305E-4</v>
      </c>
      <c r="K100" s="5">
        <f t="shared" si="3"/>
        <v>2039</v>
      </c>
      <c r="L100" s="4">
        <f>'2018 Individual gini elderly'!L100-'2017 Individual gini elderly'!L100</f>
        <v>2.1979515000000172E-3</v>
      </c>
      <c r="M100" s="4">
        <f>'2018 Individual gini elderly'!M100-'2017 Individual gini elderly'!M100</f>
        <v>2.4514799999986181E-5</v>
      </c>
      <c r="N100" s="4">
        <f>'2018 Individual gini elderly'!N100-'2017 Individual gini elderly'!N100</f>
        <v>-4.4635549999999524E-4</v>
      </c>
      <c r="O100" s="4">
        <f>'2018 Individual gini elderly'!O100-'2017 Individual gini elderly'!O100</f>
        <v>-1.3743039999997153E-4</v>
      </c>
      <c r="P100" s="4">
        <f>'2018 Individual gini elderly'!P100-'2017 Individual gini elderly'!P100</f>
        <v>3.0823018000000202E-3</v>
      </c>
      <c r="Q100" s="4">
        <f>'2018 Individual gini elderly'!Q100-'2017 Individual gini elderly'!Q100</f>
        <v>1.0126742999999605E-3</v>
      </c>
      <c r="R100" s="4">
        <f>'2018 Individual gini elderly'!R100-'2017 Individual gini elderly'!R100</f>
        <v>2.4612270000000103E-3</v>
      </c>
      <c r="S100" s="4">
        <f>'2018 Individual gini elderly'!S100-'2017 Individual gini elderly'!S100</f>
        <v>2.2288956000000026E-3</v>
      </c>
      <c r="U100" s="5">
        <f t="shared" si="5"/>
        <v>2038</v>
      </c>
      <c r="V100" s="4">
        <f>'2018 Individual gini elderly'!V100-'2017 Individual gini elderly'!V100</f>
        <v>1.0992611699999988E-2</v>
      </c>
      <c r="W100" s="4">
        <f>'2018 Individual gini elderly'!W100-'2017 Individual gini elderly'!W100</f>
        <v>1.3063928899999966E-2</v>
      </c>
      <c r="X100" s="4">
        <f>'2018 Individual gini elderly'!X100-'2017 Individual gini elderly'!X100</f>
        <v>1.3088475900000007E-2</v>
      </c>
      <c r="Y100" s="4">
        <f>'2018 Individual gini elderly'!Y100-'2017 Individual gini elderly'!Y100</f>
        <v>1.0029300600000013E-2</v>
      </c>
      <c r="Z100" s="4">
        <f>'2018 Individual gini elderly'!Z100-'2017 Individual gini elderly'!Z100</f>
        <v>9.3825821000000365E-3</v>
      </c>
      <c r="AA100" s="4">
        <f>'2018 Individual gini elderly'!AA100-'2017 Individual gini elderly'!AA100</f>
        <v>8.7331241999999976E-3</v>
      </c>
      <c r="AB100" s="4">
        <f>'2018 Individual gini elderly'!AB100-'2017 Individual gini elderly'!AB100</f>
        <v>1.3374679999999972E-2</v>
      </c>
      <c r="AC100" s="4">
        <f>'2018 Individual gini elderly'!AC100-'2017 Individual gini elderly'!AC100</f>
        <v>1.0127368099999978E-2</v>
      </c>
    </row>
    <row r="101" spans="1:29">
      <c r="A101" s="5">
        <f t="shared" si="4"/>
        <v>2039</v>
      </c>
      <c r="B101" s="4">
        <f>'2018 Individual gini elderly'!B101-'2017 Individual gini elderly'!B101</f>
        <v>2.4188381999999953E-3</v>
      </c>
      <c r="C101" s="4">
        <f>'2018 Individual gini elderly'!C101-'2017 Individual gini elderly'!C101</f>
        <v>-3.3321204000000271E-3</v>
      </c>
      <c r="D101" s="4">
        <f>'2018 Individual gini elderly'!D101-'2017 Individual gini elderly'!D101</f>
        <v>3.6386961000000051E-3</v>
      </c>
      <c r="E101" s="4">
        <f>'2018 Individual gini elderly'!E101-'2017 Individual gini elderly'!E101</f>
        <v>1.1334826000000131E-3</v>
      </c>
      <c r="F101" s="4">
        <f>'2018 Individual gini elderly'!F101-'2017 Individual gini elderly'!F101</f>
        <v>2.8755944000000144E-3</v>
      </c>
      <c r="G101" s="4">
        <f>'2018 Individual gini elderly'!G101-'2017 Individual gini elderly'!G101</f>
        <v>6.9379599999974673E-5</v>
      </c>
      <c r="H101" s="4">
        <f>'2018 Individual gini elderly'!H101-'2017 Individual gini elderly'!H101</f>
        <v>3.1922625999999954E-3</v>
      </c>
      <c r="I101" s="4">
        <f>'2018 Individual gini elderly'!I101-'2017 Individual gini elderly'!I101</f>
        <v>4.8496700000000281E-4</v>
      </c>
      <c r="K101" s="5">
        <f t="shared" si="3"/>
        <v>2039</v>
      </c>
      <c r="L101" s="4">
        <f>'2018 Individual gini elderly'!L101-'2017 Individual gini elderly'!L101</f>
        <v>5.5738049000000345E-3</v>
      </c>
      <c r="M101" s="4">
        <f>'2018 Individual gini elderly'!M101-'2017 Individual gini elderly'!M101</f>
        <v>1.3953976999999673E-3</v>
      </c>
      <c r="N101" s="4">
        <f>'2018 Individual gini elderly'!N101-'2017 Individual gini elderly'!N101</f>
        <v>3.8029949999999757E-3</v>
      </c>
      <c r="O101" s="4">
        <f>'2018 Individual gini elderly'!O101-'2017 Individual gini elderly'!O101</f>
        <v>2.2417829999998862E-4</v>
      </c>
      <c r="P101" s="4">
        <f>'2018 Individual gini elderly'!P101-'2017 Individual gini elderly'!P101</f>
        <v>4.7060943000000188E-3</v>
      </c>
      <c r="Q101" s="4">
        <f>'2018 Individual gini elderly'!Q101-'2017 Individual gini elderly'!Q101</f>
        <v>9.6732799999998953E-5</v>
      </c>
      <c r="R101" s="4">
        <f>'2018 Individual gini elderly'!R101-'2017 Individual gini elderly'!R101</f>
        <v>6.6287130999999611E-3</v>
      </c>
      <c r="S101" s="4">
        <f>'2018 Individual gini elderly'!S101-'2017 Individual gini elderly'!S101</f>
        <v>2.2820508999999989E-3</v>
      </c>
      <c r="U101" s="5">
        <f t="shared" si="5"/>
        <v>2039</v>
      </c>
      <c r="V101" s="4">
        <f>'2018 Individual gini elderly'!V101-'2017 Individual gini elderly'!V101</f>
        <v>8.4598660999999908E-3</v>
      </c>
      <c r="W101" s="4">
        <f>'2018 Individual gini elderly'!W101-'2017 Individual gini elderly'!W101</f>
        <v>1.2434526599999995E-2</v>
      </c>
      <c r="X101" s="4">
        <f>'2018 Individual gini elderly'!X101-'2017 Individual gini elderly'!X101</f>
        <v>1.0752934599999986E-2</v>
      </c>
      <c r="Y101" s="4">
        <f>'2018 Individual gini elderly'!Y101-'2017 Individual gini elderly'!Y101</f>
        <v>9.1692486000000128E-3</v>
      </c>
      <c r="Z101" s="4">
        <f>'2018 Individual gini elderly'!Z101-'2017 Individual gini elderly'!Z101</f>
        <v>7.1421483999999924E-3</v>
      </c>
      <c r="AA101" s="4">
        <f>'2018 Individual gini elderly'!AA101-'2017 Individual gini elderly'!AA101</f>
        <v>7.7239829000000371E-3</v>
      </c>
      <c r="AB101" s="4">
        <f>'2018 Individual gini elderly'!AB101-'2017 Individual gini elderly'!AB101</f>
        <v>1.1553659699999996E-2</v>
      </c>
      <c r="AC101" s="4">
        <f>'2018 Individual gini elderly'!AC101-'2017 Individual gini elderly'!AC101</f>
        <v>9.6374012000000064E-3</v>
      </c>
    </row>
    <row r="102" spans="1:29">
      <c r="A102" s="5">
        <f t="shared" si="4"/>
        <v>2039</v>
      </c>
      <c r="B102" s="4">
        <f>'2018 Individual gini elderly'!B102-'2017 Individual gini elderly'!B102</f>
        <v>6.9036189999999165E-4</v>
      </c>
      <c r="C102" s="4">
        <f>'2018 Individual gini elderly'!C102-'2017 Individual gini elderly'!C102</f>
        <v>-4.7166591000000202E-3</v>
      </c>
      <c r="D102" s="4">
        <f>'2018 Individual gini elderly'!D102-'2017 Individual gini elderly'!D102</f>
        <v>4.0845573999999663E-3</v>
      </c>
      <c r="E102" s="4">
        <f>'2018 Individual gini elderly'!E102-'2017 Individual gini elderly'!E102</f>
        <v>2.654398999999974E-4</v>
      </c>
      <c r="F102" s="4">
        <f>'2018 Individual gini elderly'!F102-'2017 Individual gini elderly'!F102</f>
        <v>1.0353142999999787E-3</v>
      </c>
      <c r="G102" s="4">
        <f>'2018 Individual gini elderly'!G102-'2017 Individual gini elderly'!G102</f>
        <v>-9.9053380000002633E-4</v>
      </c>
      <c r="H102" s="4">
        <f>'2018 Individual gini elderly'!H102-'2017 Individual gini elderly'!H102</f>
        <v>4.0830840999999674E-3</v>
      </c>
      <c r="I102" s="4">
        <f>'2018 Individual gini elderly'!I102-'2017 Individual gini elderly'!I102</f>
        <v>-2.5937859999997093E-4</v>
      </c>
      <c r="K102" s="5">
        <f t="shared" si="3"/>
        <v>2039</v>
      </c>
      <c r="L102" s="4">
        <f>'2018 Individual gini elderly'!L102-'2017 Individual gini elderly'!L102</f>
        <v>-2.4657990000004348E-4</v>
      </c>
      <c r="M102" s="4">
        <f>'2018 Individual gini elderly'!M102-'2017 Individual gini elderly'!M102</f>
        <v>2.0978685999999969E-3</v>
      </c>
      <c r="N102" s="4">
        <f>'2018 Individual gini elderly'!N102-'2017 Individual gini elderly'!N102</f>
        <v>-1.2500253999999655E-3</v>
      </c>
      <c r="O102" s="4">
        <f>'2018 Individual gini elderly'!O102-'2017 Individual gini elderly'!O102</f>
        <v>1.3169816999999973E-3</v>
      </c>
      <c r="P102" s="4">
        <f>'2018 Individual gini elderly'!P102-'2017 Individual gini elderly'!P102</f>
        <v>-2.6339294999999652E-3</v>
      </c>
      <c r="Q102" s="4">
        <f>'2018 Individual gini elderly'!Q102-'2017 Individual gini elderly'!Q102</f>
        <v>1.0790889999995334E-4</v>
      </c>
      <c r="R102" s="4">
        <f>'2018 Individual gini elderly'!R102-'2017 Individual gini elderly'!R102</f>
        <v>1.0336852999999757E-3</v>
      </c>
      <c r="S102" s="4">
        <f>'2018 Individual gini elderly'!S102-'2017 Individual gini elderly'!S102</f>
        <v>2.7827934999999915E-3</v>
      </c>
      <c r="U102" s="5">
        <f t="shared" si="5"/>
        <v>2039</v>
      </c>
      <c r="V102" s="4">
        <f>'2018 Individual gini elderly'!V102-'2017 Individual gini elderly'!V102</f>
        <v>6.8651124999999924E-3</v>
      </c>
      <c r="W102" s="4">
        <f>'2018 Individual gini elderly'!W102-'2017 Individual gini elderly'!W102</f>
        <v>1.1876225299999987E-2</v>
      </c>
      <c r="X102" s="4">
        <f>'2018 Individual gini elderly'!X102-'2017 Individual gini elderly'!X102</f>
        <v>8.3728757000000043E-3</v>
      </c>
      <c r="Y102" s="4">
        <f>'2018 Individual gini elderly'!Y102-'2017 Individual gini elderly'!Y102</f>
        <v>9.7205286000000002E-3</v>
      </c>
      <c r="Z102" s="4">
        <f>'2018 Individual gini elderly'!Z102-'2017 Individual gini elderly'!Z102</f>
        <v>7.0072970000000234E-3</v>
      </c>
      <c r="AA102" s="4">
        <f>'2018 Individual gini elderly'!AA102-'2017 Individual gini elderly'!AA102</f>
        <v>9.0480546000000217E-3</v>
      </c>
      <c r="AB102" s="4">
        <f>'2018 Individual gini elderly'!AB102-'2017 Individual gini elderly'!AB102</f>
        <v>9.1547135000000224E-3</v>
      </c>
      <c r="AC102" s="4">
        <f>'2018 Individual gini elderly'!AC102-'2017 Individual gini elderly'!AC102</f>
        <v>1.0477160600000035E-2</v>
      </c>
    </row>
    <row r="103" spans="1:29">
      <c r="A103" s="5">
        <f t="shared" si="4"/>
        <v>2039</v>
      </c>
      <c r="B103" s="4">
        <f>'2018 Individual gini elderly'!B103-'2017 Individual gini elderly'!B103</f>
        <v>4.3689365999999841E-3</v>
      </c>
      <c r="C103" s="4">
        <f>'2018 Individual gini elderly'!C103-'2017 Individual gini elderly'!C103</f>
        <v>-3.1568243999999801E-3</v>
      </c>
      <c r="D103" s="4">
        <f>'2018 Individual gini elderly'!D103-'2017 Individual gini elderly'!D103</f>
        <v>6.5751328000000497E-3</v>
      </c>
      <c r="E103" s="4">
        <f>'2018 Individual gini elderly'!E103-'2017 Individual gini elderly'!E103</f>
        <v>1.7872478000000025E-3</v>
      </c>
      <c r="F103" s="4">
        <f>'2018 Individual gini elderly'!F103-'2017 Individual gini elderly'!F103</f>
        <v>6.0019491999999675E-3</v>
      </c>
      <c r="G103" s="4">
        <f>'2018 Individual gini elderly'!G103-'2017 Individual gini elderly'!G103</f>
        <v>7.336714000000244E-4</v>
      </c>
      <c r="H103" s="4">
        <f>'2018 Individual gini elderly'!H103-'2017 Individual gini elderly'!H103</f>
        <v>5.311372599999975E-3</v>
      </c>
      <c r="I103" s="4">
        <f>'2018 Individual gini elderly'!I103-'2017 Individual gini elderly'!I103</f>
        <v>3.3595060000002341E-4</v>
      </c>
      <c r="K103" s="5">
        <f t="shared" si="3"/>
        <v>2039</v>
      </c>
      <c r="L103" s="4">
        <f>'2018 Individual gini elderly'!L103-'2017 Individual gini elderly'!L103</f>
        <v>6.0887459999999782E-3</v>
      </c>
      <c r="M103" s="4">
        <f>'2018 Individual gini elderly'!M103-'2017 Individual gini elderly'!M103</f>
        <v>2.0136839000000073E-3</v>
      </c>
      <c r="N103" s="4">
        <f>'2018 Individual gini elderly'!N103-'2017 Individual gini elderly'!N103</f>
        <v>4.1797583000000027E-3</v>
      </c>
      <c r="O103" s="4">
        <f>'2018 Individual gini elderly'!O103-'2017 Individual gini elderly'!O103</f>
        <v>1.67499539999999E-3</v>
      </c>
      <c r="P103" s="4">
        <f>'2018 Individual gini elderly'!P103-'2017 Individual gini elderly'!P103</f>
        <v>4.2107605999999742E-3</v>
      </c>
      <c r="Q103" s="4">
        <f>'2018 Individual gini elderly'!Q103-'2017 Individual gini elderly'!Q103</f>
        <v>6.7673579999999456E-4</v>
      </c>
      <c r="R103" s="4">
        <f>'2018 Individual gini elderly'!R103-'2017 Individual gini elderly'!R103</f>
        <v>6.0735359999999905E-3</v>
      </c>
      <c r="S103" s="4">
        <f>'2018 Individual gini elderly'!S103-'2017 Individual gini elderly'!S103</f>
        <v>2.9367788999999922E-3</v>
      </c>
      <c r="U103" s="5">
        <f t="shared" si="5"/>
        <v>2039</v>
      </c>
      <c r="V103" s="4">
        <f>'2018 Individual gini elderly'!V103-'2017 Individual gini elderly'!V103</f>
        <v>1.0596925899999998E-2</v>
      </c>
      <c r="W103" s="4">
        <f>'2018 Individual gini elderly'!W103-'2017 Individual gini elderly'!W103</f>
        <v>1.3010873799999989E-2</v>
      </c>
      <c r="X103" s="4">
        <f>'2018 Individual gini elderly'!X103-'2017 Individual gini elderly'!X103</f>
        <v>1.2271758000000021E-2</v>
      </c>
      <c r="Y103" s="4">
        <f>'2018 Individual gini elderly'!Y103-'2017 Individual gini elderly'!Y103</f>
        <v>1.0968974899999984E-2</v>
      </c>
      <c r="Z103" s="4">
        <f>'2018 Individual gini elderly'!Z103-'2017 Individual gini elderly'!Z103</f>
        <v>9.3228503999999712E-3</v>
      </c>
      <c r="AA103" s="4">
        <f>'2018 Individual gini elderly'!AA103-'2017 Individual gini elderly'!AA103</f>
        <v>9.7653776000000136E-3</v>
      </c>
      <c r="AB103" s="4">
        <f>'2018 Individual gini elderly'!AB103-'2017 Individual gini elderly'!AB103</f>
        <v>1.3528230799999985E-2</v>
      </c>
      <c r="AC103" s="4">
        <f>'2018 Individual gini elderly'!AC103-'2017 Individual gini elderly'!AC103</f>
        <v>1.2012623399999978E-2</v>
      </c>
    </row>
    <row r="104" spans="1:29">
      <c r="A104" s="5">
        <f t="shared" si="4"/>
        <v>2039</v>
      </c>
      <c r="B104" s="4">
        <f>'2018 Individual gini elderly'!B104-'2017 Individual gini elderly'!B104</f>
        <v>4.7145589999997295E-4</v>
      </c>
      <c r="C104" s="4">
        <f>'2018 Individual gini elderly'!C104-'2017 Individual gini elderly'!C104</f>
        <v>-3.0715591000000098E-3</v>
      </c>
      <c r="D104" s="4">
        <f>'2018 Individual gini elderly'!D104-'2017 Individual gini elderly'!D104</f>
        <v>3.6584765999999602E-3</v>
      </c>
      <c r="E104" s="4">
        <f>'2018 Individual gini elderly'!E104-'2017 Individual gini elderly'!E104</f>
        <v>1.4923215000000045E-3</v>
      </c>
      <c r="F104" s="4">
        <f>'2018 Individual gini elderly'!F104-'2017 Individual gini elderly'!F104</f>
        <v>1.5729875000000115E-3</v>
      </c>
      <c r="G104" s="4">
        <f>'2018 Individual gini elderly'!G104-'2017 Individual gini elderly'!G104</f>
        <v>1.0706437000000402E-3</v>
      </c>
      <c r="H104" s="4">
        <f>'2018 Individual gini elderly'!H104-'2017 Individual gini elderly'!H104</f>
        <v>2.5226242000000454E-3</v>
      </c>
      <c r="I104" s="4">
        <f>'2018 Individual gini elderly'!I104-'2017 Individual gini elderly'!I104</f>
        <v>1.4102209999999893E-4</v>
      </c>
      <c r="K104" s="5">
        <f t="shared" si="3"/>
        <v>2040</v>
      </c>
      <c r="L104" s="4">
        <f>'2018 Individual gini elderly'!L104-'2017 Individual gini elderly'!L104</f>
        <v>3.6464820000000064E-3</v>
      </c>
      <c r="M104" s="4">
        <f>'2018 Individual gini elderly'!M104-'2017 Individual gini elderly'!M104</f>
        <v>2.3409335999999836E-3</v>
      </c>
      <c r="N104" s="4">
        <f>'2018 Individual gini elderly'!N104-'2017 Individual gini elderly'!N104</f>
        <v>1.5365304999999663E-3</v>
      </c>
      <c r="O104" s="4">
        <f>'2018 Individual gini elderly'!O104-'2017 Individual gini elderly'!O104</f>
        <v>2.1640310000000107E-3</v>
      </c>
      <c r="P104" s="4">
        <f>'2018 Individual gini elderly'!P104-'2017 Individual gini elderly'!P104</f>
        <v>9.7200990000001486E-4</v>
      </c>
      <c r="Q104" s="4">
        <f>'2018 Individual gini elderly'!Q104-'2017 Individual gini elderly'!Q104</f>
        <v>1.1187797999999693E-3</v>
      </c>
      <c r="R104" s="4">
        <f>'2018 Individual gini elderly'!R104-'2017 Individual gini elderly'!R104</f>
        <v>3.2219552000000151E-3</v>
      </c>
      <c r="S104" s="4">
        <f>'2018 Individual gini elderly'!S104-'2017 Individual gini elderly'!S104</f>
        <v>3.4317957999999704E-3</v>
      </c>
      <c r="U104" s="5">
        <f t="shared" si="5"/>
        <v>2039</v>
      </c>
      <c r="V104" s="4">
        <f>'2018 Individual gini elderly'!V104-'2017 Individual gini elderly'!V104</f>
        <v>5.7362249000000309E-3</v>
      </c>
      <c r="W104" s="4">
        <f>'2018 Individual gini elderly'!W104-'2017 Individual gini elderly'!W104</f>
        <v>1.1612673699999965E-2</v>
      </c>
      <c r="X104" s="4">
        <f>'2018 Individual gini elderly'!X104-'2017 Individual gini elderly'!X104</f>
        <v>9.8325749000000018E-3</v>
      </c>
      <c r="Y104" s="4">
        <f>'2018 Individual gini elderly'!Y104-'2017 Individual gini elderly'!Y104</f>
        <v>9.677266299999987E-3</v>
      </c>
      <c r="Z104" s="4">
        <f>'2018 Individual gini elderly'!Z104-'2017 Individual gini elderly'!Z104</f>
        <v>6.0973945000000196E-3</v>
      </c>
      <c r="AA104" s="4">
        <f>'2018 Individual gini elderly'!AA104-'2017 Individual gini elderly'!AA104</f>
        <v>9.5718048999999805E-3</v>
      </c>
      <c r="AB104" s="4">
        <f>'2018 Individual gini elderly'!AB104-'2017 Individual gini elderly'!AB104</f>
        <v>1.2401643999999989E-2</v>
      </c>
      <c r="AC104" s="4">
        <f>'2018 Individual gini elderly'!AC104-'2017 Individual gini elderly'!AC104</f>
        <v>1.160359729999999E-2</v>
      </c>
    </row>
    <row r="105" spans="1:29">
      <c r="A105" s="5">
        <f t="shared" si="4"/>
        <v>2040</v>
      </c>
      <c r="B105" s="4">
        <f>'2018 Individual gini elderly'!B105-'2017 Individual gini elderly'!B105</f>
        <v>7.0681029999997147E-4</v>
      </c>
      <c r="C105" s="4">
        <f>'2018 Individual gini elderly'!C105-'2017 Individual gini elderly'!C105</f>
        <v>-3.4149132999999887E-3</v>
      </c>
      <c r="D105" s="4">
        <f>'2018 Individual gini elderly'!D105-'2017 Individual gini elderly'!D105</f>
        <v>4.3101645999999993E-3</v>
      </c>
      <c r="E105" s="4">
        <f>'2018 Individual gini elderly'!E105-'2017 Individual gini elderly'!E105</f>
        <v>-5.8268599999966586E-5</v>
      </c>
      <c r="F105" s="4">
        <f>'2018 Individual gini elderly'!F105-'2017 Individual gini elderly'!F105</f>
        <v>1.0385551999999576E-3</v>
      </c>
      <c r="G105" s="4">
        <f>'2018 Individual gini elderly'!G105-'2017 Individual gini elderly'!G105</f>
        <v>-5.3727669999997785E-4</v>
      </c>
      <c r="H105" s="4">
        <f>'2018 Individual gini elderly'!H105-'2017 Individual gini elderly'!H105</f>
        <v>3.4299713000000009E-3</v>
      </c>
      <c r="I105" s="4">
        <f>'2018 Individual gini elderly'!I105-'2017 Individual gini elderly'!I105</f>
        <v>-1.695287099999998E-3</v>
      </c>
      <c r="K105" s="5">
        <f t="shared" si="3"/>
        <v>2040</v>
      </c>
      <c r="L105" s="4">
        <f>'2018 Individual gini elderly'!L105-'2017 Individual gini elderly'!L105</f>
        <v>5.3541339999999549E-3</v>
      </c>
      <c r="M105" s="4">
        <f>'2018 Individual gini elderly'!M105-'2017 Individual gini elderly'!M105</f>
        <v>3.89079320000002E-3</v>
      </c>
      <c r="N105" s="4">
        <f>'2018 Individual gini elderly'!N105-'2017 Individual gini elderly'!N105</f>
        <v>4.3525541999999695E-3</v>
      </c>
      <c r="O105" s="4">
        <f>'2018 Individual gini elderly'!O105-'2017 Individual gini elderly'!O105</f>
        <v>2.7028720000000228E-3</v>
      </c>
      <c r="P105" s="4">
        <f>'2018 Individual gini elderly'!P105-'2017 Individual gini elderly'!P105</f>
        <v>2.6345049000000009E-3</v>
      </c>
      <c r="Q105" s="4">
        <f>'2018 Individual gini elderly'!Q105-'2017 Individual gini elderly'!Q105</f>
        <v>1.3524540000000029E-3</v>
      </c>
      <c r="R105" s="4">
        <f>'2018 Individual gini elderly'!R105-'2017 Individual gini elderly'!R105</f>
        <v>5.8601954999999983E-3</v>
      </c>
      <c r="S105" s="4">
        <f>'2018 Individual gini elderly'!S105-'2017 Individual gini elderly'!S105</f>
        <v>3.806484400000032E-3</v>
      </c>
      <c r="U105" s="5">
        <f t="shared" si="5"/>
        <v>2040</v>
      </c>
      <c r="V105" s="4">
        <f>'2018 Individual gini elderly'!V105-'2017 Individual gini elderly'!V105</f>
        <v>6.0792552999999749E-3</v>
      </c>
      <c r="W105" s="4">
        <f>'2018 Individual gini elderly'!W105-'2017 Individual gini elderly'!W105</f>
        <v>1.045910769999997E-2</v>
      </c>
      <c r="X105" s="4">
        <f>'2018 Individual gini elderly'!X105-'2017 Individual gini elderly'!X105</f>
        <v>1.0547380900000014E-2</v>
      </c>
      <c r="Y105" s="4">
        <f>'2018 Individual gini elderly'!Y105-'2017 Individual gini elderly'!Y105</f>
        <v>9.9591341999999972E-3</v>
      </c>
      <c r="Z105" s="4">
        <f>'2018 Individual gini elderly'!Z105-'2017 Individual gini elderly'!Z105</f>
        <v>6.9860110000000142E-3</v>
      </c>
      <c r="AA105" s="4">
        <f>'2018 Individual gini elderly'!AA105-'2017 Individual gini elderly'!AA105</f>
        <v>8.8592438999999801E-3</v>
      </c>
      <c r="AB105" s="4">
        <f>'2018 Individual gini elderly'!AB105-'2017 Individual gini elderly'!AB105</f>
        <v>1.1998098600000007E-2</v>
      </c>
      <c r="AC105" s="4">
        <f>'2018 Individual gini elderly'!AC105-'2017 Individual gini elderly'!AC105</f>
        <v>1.1459109199999984E-2</v>
      </c>
    </row>
    <row r="106" spans="1:29">
      <c r="A106" s="5">
        <f t="shared" si="4"/>
        <v>2040</v>
      </c>
      <c r="B106" s="4">
        <f>'2018 Individual gini elderly'!B106-'2017 Individual gini elderly'!B106</f>
        <v>-2.2328559999995612E-4</v>
      </c>
      <c r="C106" s="4">
        <f>'2018 Individual gini elderly'!C106-'2017 Individual gini elderly'!C106</f>
        <v>-3.5220874999999929E-3</v>
      </c>
      <c r="D106" s="4">
        <f>'2018 Individual gini elderly'!D106-'2017 Individual gini elderly'!D106</f>
        <v>2.206076999999862E-4</v>
      </c>
      <c r="E106" s="4">
        <f>'2018 Individual gini elderly'!E106-'2017 Individual gini elderly'!E106</f>
        <v>-3.1902609999995279E-4</v>
      </c>
      <c r="F106" s="4">
        <f>'2018 Individual gini elderly'!F106-'2017 Individual gini elderly'!F106</f>
        <v>-2.8565389999996027E-4</v>
      </c>
      <c r="G106" s="4">
        <f>'2018 Individual gini elderly'!G106-'2017 Individual gini elderly'!G106</f>
        <v>-9.833928999999908E-4</v>
      </c>
      <c r="H106" s="4">
        <f>'2018 Individual gini elderly'!H106-'2017 Individual gini elderly'!H106</f>
        <v>-1.0362374999999813E-3</v>
      </c>
      <c r="I106" s="4">
        <f>'2018 Individual gini elderly'!I106-'2017 Individual gini elderly'!I106</f>
        <v>-1.4339976999999671E-3</v>
      </c>
      <c r="K106" s="5">
        <f t="shared" si="3"/>
        <v>2040</v>
      </c>
      <c r="L106" s="4">
        <f>'2018 Individual gini elderly'!L106-'2017 Individual gini elderly'!L106</f>
        <v>6.1742624999999718E-3</v>
      </c>
      <c r="M106" s="4">
        <f>'2018 Individual gini elderly'!M106-'2017 Individual gini elderly'!M106</f>
        <v>4.849220399999965E-3</v>
      </c>
      <c r="N106" s="4">
        <f>'2018 Individual gini elderly'!N106-'2017 Individual gini elderly'!N106</f>
        <v>3.9089573999999683E-3</v>
      </c>
      <c r="O106" s="4">
        <f>'2018 Individual gini elderly'!O106-'2017 Individual gini elderly'!O106</f>
        <v>3.7161150999999726E-3</v>
      </c>
      <c r="P106" s="4">
        <f>'2018 Individual gini elderly'!P106-'2017 Individual gini elderly'!P106</f>
        <v>4.6345842000000137E-3</v>
      </c>
      <c r="Q106" s="4">
        <f>'2018 Individual gini elderly'!Q106-'2017 Individual gini elderly'!Q106</f>
        <v>4.3171418999999878E-3</v>
      </c>
      <c r="R106" s="4">
        <f>'2018 Individual gini elderly'!R106-'2017 Individual gini elderly'!R106</f>
        <v>5.4630365999999708E-3</v>
      </c>
      <c r="S106" s="4">
        <f>'2018 Individual gini elderly'!S106-'2017 Individual gini elderly'!S106</f>
        <v>4.4473483999999952E-3</v>
      </c>
      <c r="U106" s="5">
        <f t="shared" si="5"/>
        <v>2040</v>
      </c>
      <c r="V106" s="4">
        <f>'2018 Individual gini elderly'!V106-'2017 Individual gini elderly'!V106</f>
        <v>9.2418731999999726E-3</v>
      </c>
      <c r="W106" s="4">
        <f>'2018 Individual gini elderly'!W106-'2017 Individual gini elderly'!W106</f>
        <v>1.129613079999997E-2</v>
      </c>
      <c r="X106" s="4">
        <f>'2018 Individual gini elderly'!X106-'2017 Individual gini elderly'!X106</f>
        <v>8.8037691999999779E-3</v>
      </c>
      <c r="Y106" s="4">
        <f>'2018 Individual gini elderly'!Y106-'2017 Individual gini elderly'!Y106</f>
        <v>8.474950499999967E-3</v>
      </c>
      <c r="Z106" s="4">
        <f>'2018 Individual gini elderly'!Z106-'2017 Individual gini elderly'!Z106</f>
        <v>8.4133757000000031E-3</v>
      </c>
      <c r="AA106" s="4">
        <f>'2018 Individual gini elderly'!AA106-'2017 Individual gini elderly'!AA106</f>
        <v>8.4484683999999644E-3</v>
      </c>
      <c r="AB106" s="4">
        <f>'2018 Individual gini elderly'!AB106-'2017 Individual gini elderly'!AB106</f>
        <v>1.0565550000000035E-2</v>
      </c>
      <c r="AC106" s="4">
        <f>'2018 Individual gini elderly'!AC106-'2017 Individual gini elderly'!AC106</f>
        <v>1.0453150700000025E-2</v>
      </c>
    </row>
    <row r="107" spans="1:29">
      <c r="A107" s="5">
        <f t="shared" si="4"/>
        <v>2040</v>
      </c>
      <c r="B107" s="4">
        <f>'2018 Individual gini elderly'!B107-'2017 Individual gini elderly'!B107</f>
        <v>3.2977521999999482E-3</v>
      </c>
      <c r="C107" s="4">
        <f>'2018 Individual gini elderly'!C107-'2017 Individual gini elderly'!C107</f>
        <v>-3.8796306999999697E-3</v>
      </c>
      <c r="D107" s="4">
        <f>'2018 Individual gini elderly'!D107-'2017 Individual gini elderly'!D107</f>
        <v>6.35697759999998E-3</v>
      </c>
      <c r="E107" s="4">
        <f>'2018 Individual gini elderly'!E107-'2017 Individual gini elderly'!E107</f>
        <v>-2.0986070000000856E-4</v>
      </c>
      <c r="F107" s="4">
        <f>'2018 Individual gini elderly'!F107-'2017 Individual gini elderly'!F107</f>
        <v>4.6798655000000466E-3</v>
      </c>
      <c r="G107" s="4">
        <f>'2018 Individual gini elderly'!G107-'2017 Individual gini elderly'!G107</f>
        <v>-4.582116000000358E-4</v>
      </c>
      <c r="H107" s="4">
        <f>'2018 Individual gini elderly'!H107-'2017 Individual gini elderly'!H107</f>
        <v>5.3750526000000409E-3</v>
      </c>
      <c r="I107" s="4">
        <f>'2018 Individual gini elderly'!I107-'2017 Individual gini elderly'!I107</f>
        <v>-2.0824193999999796E-3</v>
      </c>
      <c r="K107" s="5">
        <f t="shared" si="3"/>
        <v>2040</v>
      </c>
      <c r="L107" s="4">
        <f>'2018 Individual gini elderly'!L107-'2017 Individual gini elderly'!L107</f>
        <v>1.0887766000000021E-2</v>
      </c>
      <c r="M107" s="4">
        <f>'2018 Individual gini elderly'!M107-'2017 Individual gini elderly'!M107</f>
        <v>4.2871883999999749E-3</v>
      </c>
      <c r="N107" s="4">
        <f>'2018 Individual gini elderly'!N107-'2017 Individual gini elderly'!N107</f>
        <v>9.4759678000000402E-3</v>
      </c>
      <c r="O107" s="4">
        <f>'2018 Individual gini elderly'!O107-'2017 Individual gini elderly'!O107</f>
        <v>3.9698993000000238E-3</v>
      </c>
      <c r="P107" s="4">
        <f>'2018 Individual gini elderly'!P107-'2017 Individual gini elderly'!P107</f>
        <v>9.6838703000000081E-3</v>
      </c>
      <c r="Q107" s="4">
        <f>'2018 Individual gini elderly'!Q107-'2017 Individual gini elderly'!Q107</f>
        <v>3.9997948999999644E-3</v>
      </c>
      <c r="R107" s="4">
        <f>'2018 Individual gini elderly'!R107-'2017 Individual gini elderly'!R107</f>
        <v>1.065149700000001E-2</v>
      </c>
      <c r="S107" s="4">
        <f>'2018 Individual gini elderly'!S107-'2017 Individual gini elderly'!S107</f>
        <v>4.4050588999999807E-3</v>
      </c>
      <c r="U107" s="5">
        <f t="shared" si="5"/>
        <v>2040</v>
      </c>
      <c r="V107" s="4">
        <f>'2018 Individual gini elderly'!V107-'2017 Individual gini elderly'!V107</f>
        <v>1.084788149999999E-2</v>
      </c>
      <c r="W107" s="4">
        <f>'2018 Individual gini elderly'!W107-'2017 Individual gini elderly'!W107</f>
        <v>1.2612760999999972E-2</v>
      </c>
      <c r="X107" s="4">
        <f>'2018 Individual gini elderly'!X107-'2017 Individual gini elderly'!X107</f>
        <v>6.5887326999999885E-3</v>
      </c>
      <c r="Y107" s="4">
        <f>'2018 Individual gini elderly'!Y107-'2017 Individual gini elderly'!Y107</f>
        <v>8.65202460000003E-3</v>
      </c>
      <c r="Z107" s="4">
        <f>'2018 Individual gini elderly'!Z107-'2017 Individual gini elderly'!Z107</f>
        <v>9.3810669000000124E-3</v>
      </c>
      <c r="AA107" s="4">
        <f>'2018 Individual gini elderly'!AA107-'2017 Individual gini elderly'!AA107</f>
        <v>1.0150075100000044E-2</v>
      </c>
      <c r="AB107" s="4">
        <f>'2018 Individual gini elderly'!AB107-'2017 Individual gini elderly'!AB107</f>
        <v>7.422912100000012E-3</v>
      </c>
      <c r="AC107" s="4">
        <f>'2018 Individual gini elderly'!AC107-'2017 Individual gini elderly'!AC107</f>
        <v>1.0170870399999976E-2</v>
      </c>
    </row>
    <row r="108" spans="1:29">
      <c r="A108" s="5">
        <f t="shared" si="4"/>
        <v>2040</v>
      </c>
      <c r="B108" s="4">
        <f>'2018 Individual gini elderly'!B108-'2017 Individual gini elderly'!B108</f>
        <v>2.318892600000011E-3</v>
      </c>
      <c r="C108" s="4">
        <f>'2018 Individual gini elderly'!C108-'2017 Individual gini elderly'!C108</f>
        <v>-1.5296334000000078E-3</v>
      </c>
      <c r="D108" s="4">
        <f>'2018 Individual gini elderly'!D108-'2017 Individual gini elderly'!D108</f>
        <v>4.2089290999999807E-3</v>
      </c>
      <c r="E108" s="4">
        <f>'2018 Individual gini elderly'!E108-'2017 Individual gini elderly'!E108</f>
        <v>1.4071665000000011E-3</v>
      </c>
      <c r="F108" s="4">
        <f>'2018 Individual gini elderly'!F108-'2017 Individual gini elderly'!F108</f>
        <v>4.4843293000000339E-3</v>
      </c>
      <c r="G108" s="4">
        <f>'2018 Individual gini elderly'!G108-'2017 Individual gini elderly'!G108</f>
        <v>2.0487960000000194E-3</v>
      </c>
      <c r="H108" s="4">
        <f>'2018 Individual gini elderly'!H108-'2017 Individual gini elderly'!H108</f>
        <v>2.6280669000000034E-3</v>
      </c>
      <c r="I108" s="4">
        <f>'2018 Individual gini elderly'!I108-'2017 Individual gini elderly'!I108</f>
        <v>-8.2298570000000071E-4</v>
      </c>
      <c r="U108" s="5">
        <f t="shared" si="5"/>
        <v>2040</v>
      </c>
      <c r="V108" s="4">
        <f>'2018 Individual gini elderly'!V108-'2017 Individual gini elderly'!V108</f>
        <v>1.2560672999999967E-2</v>
      </c>
      <c r="W108" s="4">
        <f>'2018 Individual gini elderly'!W108-'2017 Individual gini elderly'!W108</f>
        <v>1.1953536799999998E-2</v>
      </c>
      <c r="X108" s="4">
        <f>'2018 Individual gini elderly'!X108-'2017 Individual gini elderly'!X108</f>
        <v>1.1159809700000023E-2</v>
      </c>
      <c r="Y108" s="4">
        <f>'2018 Individual gini elderly'!Y108-'2017 Individual gini elderly'!Y108</f>
        <v>8.7329400999999751E-3</v>
      </c>
      <c r="Z108" s="4">
        <f>'2018 Individual gini elderly'!Z108-'2017 Individual gini elderly'!Z108</f>
        <v>1.2424350899999992E-2</v>
      </c>
      <c r="AA108" s="4">
        <f>'2018 Individual gini elderly'!AA108-'2017 Individual gini elderly'!AA108</f>
        <v>1.0722475299999978E-2</v>
      </c>
      <c r="AB108" s="4">
        <f>'2018 Individual gini elderly'!AB108-'2017 Individual gini elderly'!AB108</f>
        <v>1.3111283299999998E-2</v>
      </c>
      <c r="AC108" s="4">
        <f>'2018 Individual gini elderly'!AC108-'2017 Individual gini elderly'!AC108</f>
        <v>1.0148688199999978E-2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workbookViewId="0">
      <selection activeCell="G6" sqref="G6"/>
    </sheetView>
  </sheetViews>
  <sheetFormatPr baseColWidth="10" defaultRowHeight="15" x14ac:dyDescent="0"/>
  <cols>
    <col min="1" max="11" width="10.83203125" style="1"/>
    <col min="12" max="12" width="13" style="1" bestFit="1" customWidth="1"/>
    <col min="13" max="21" width="10.83203125" style="1"/>
    <col min="22" max="22" width="13" style="1" bestFit="1" customWidth="1"/>
    <col min="23" max="16384" width="10.83203125" style="1"/>
  </cols>
  <sheetData>
    <row r="1" spans="1:29">
      <c r="B1" s="1" t="s">
        <v>0</v>
      </c>
      <c r="O1" s="1" t="s">
        <v>1</v>
      </c>
      <c r="X1" s="1" t="s">
        <v>2</v>
      </c>
    </row>
    <row r="3" spans="1:29" ht="6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K3" s="2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  <c r="U3" s="2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</row>
    <row r="4" spans="1:29">
      <c r="A4" s="2">
        <v>2014</v>
      </c>
      <c r="B4" s="4">
        <f>'2018 Individual gini elderly'!B4-'2015 morIndividual gini elderly'!B4</f>
        <v>0</v>
      </c>
      <c r="C4" s="4">
        <f>'2018 Individual gini elderly'!C4-'2015 morIndividual gini elderly'!C4</f>
        <v>0</v>
      </c>
      <c r="D4" s="4">
        <f>'2018 Individual gini elderly'!D4-'2015 morIndividual gini elderly'!D4</f>
        <v>0</v>
      </c>
      <c r="E4" s="4">
        <f>'2018 Individual gini elderly'!E4-'2015 morIndividual gini elderly'!E4</f>
        <v>0</v>
      </c>
      <c r="F4" s="4">
        <f>'2018 Individual gini elderly'!F4-'2015 morIndividual gini elderly'!F4</f>
        <v>0</v>
      </c>
      <c r="G4" s="4">
        <f>'2018 Individual gini elderly'!G4-'2015 morIndividual gini elderly'!G4</f>
        <v>0</v>
      </c>
      <c r="H4" s="4">
        <f>'2018 Individual gini elderly'!H4-'2015 morIndividual gini elderly'!H4</f>
        <v>0</v>
      </c>
      <c r="I4" s="4">
        <f>'2018 Individual gini elderly'!I4-'2015 morIndividual gini elderly'!I4</f>
        <v>0</v>
      </c>
      <c r="K4" s="5">
        <v>2015</v>
      </c>
      <c r="L4" s="4">
        <f>'2018 Individual gini elderly'!L4-'2015 morIndividual gini elderly'!L4</f>
        <v>0</v>
      </c>
      <c r="M4" s="4">
        <f>'2018 Individual gini elderly'!M4-'2015 morIndividual gini elderly'!M4</f>
        <v>0</v>
      </c>
      <c r="N4" s="4">
        <f>'2018 Individual gini elderly'!N4-'2015 morIndividual gini elderly'!N4</f>
        <v>0</v>
      </c>
      <c r="O4" s="4">
        <f>'2018 Individual gini elderly'!O4-'2015 morIndividual gini elderly'!O4</f>
        <v>0</v>
      </c>
      <c r="P4" s="4">
        <f>'2018 Individual gini elderly'!P4-'2015 morIndividual gini elderly'!P4</f>
        <v>0</v>
      </c>
      <c r="Q4" s="4">
        <f>'2018 Individual gini elderly'!Q4-'2015 morIndividual gini elderly'!Q4</f>
        <v>0</v>
      </c>
      <c r="R4" s="4">
        <f>'2018 Individual gini elderly'!R4-'2015 morIndividual gini elderly'!R4</f>
        <v>0</v>
      </c>
      <c r="S4" s="4">
        <f>'2018 Individual gini elderly'!S4-'2015 morIndividual gini elderly'!S4</f>
        <v>0</v>
      </c>
      <c r="U4" s="2">
        <v>2014</v>
      </c>
      <c r="V4" s="4">
        <f>'2018 Individual gini elderly'!V4-'2015 morIndividual gini elderly'!V4</f>
        <v>0</v>
      </c>
      <c r="W4" s="4">
        <f>'2018 Individual gini elderly'!W4-'2015 morIndividual gini elderly'!W4</f>
        <v>0</v>
      </c>
      <c r="X4" s="4">
        <f>'2018 Individual gini elderly'!X4-'2015 morIndividual gini elderly'!X4</f>
        <v>0</v>
      </c>
      <c r="Y4" s="4">
        <f>'2018 Individual gini elderly'!Y4-'2015 morIndividual gini elderly'!Y4</f>
        <v>0</v>
      </c>
      <c r="Z4" s="4">
        <f>'2018 Individual gini elderly'!Z4-'2015 morIndividual gini elderly'!Z4</f>
        <v>0</v>
      </c>
      <c r="AA4" s="4">
        <f>'2018 Individual gini elderly'!AA4-'2015 morIndividual gini elderly'!AA4</f>
        <v>0</v>
      </c>
      <c r="AB4" s="4">
        <f>'2018 Individual gini elderly'!AB4-'2015 morIndividual gini elderly'!AB4</f>
        <v>0</v>
      </c>
      <c r="AC4" s="4">
        <f>'2018 Individual gini elderly'!AC4-'2015 morIndividual gini elderly'!AC4</f>
        <v>0</v>
      </c>
    </row>
    <row r="5" spans="1:29">
      <c r="A5" s="5">
        <v>2015</v>
      </c>
      <c r="B5" s="4">
        <f>'2018 Individual gini elderly'!B5-'2015 morIndividual gini elderly'!B5</f>
        <v>0</v>
      </c>
      <c r="C5" s="4">
        <f>'2018 Individual gini elderly'!C5-'2015 morIndividual gini elderly'!C5</f>
        <v>0</v>
      </c>
      <c r="D5" s="4">
        <f>'2018 Individual gini elderly'!D5-'2015 morIndividual gini elderly'!D5</f>
        <v>0</v>
      </c>
      <c r="E5" s="4">
        <f>'2018 Individual gini elderly'!E5-'2015 morIndividual gini elderly'!E5</f>
        <v>0</v>
      </c>
      <c r="F5" s="4">
        <f>'2018 Individual gini elderly'!F5-'2015 morIndividual gini elderly'!F5</f>
        <v>0</v>
      </c>
      <c r="G5" s="4">
        <f>'2018 Individual gini elderly'!G5-'2015 morIndividual gini elderly'!G5</f>
        <v>0</v>
      </c>
      <c r="H5" s="4">
        <f>'2018 Individual gini elderly'!H5-'2015 morIndividual gini elderly'!H5</f>
        <v>0</v>
      </c>
      <c r="I5" s="4">
        <f>'2018 Individual gini elderly'!I5-'2015 morIndividual gini elderly'!I5</f>
        <v>0</v>
      </c>
      <c r="K5" s="5">
        <v>2015</v>
      </c>
      <c r="L5" s="4">
        <f>'2018 Individual gini elderly'!L5-'2015 morIndividual gini elderly'!L5</f>
        <v>0</v>
      </c>
      <c r="M5" s="4">
        <f>'2018 Individual gini elderly'!M5-'2015 morIndividual gini elderly'!M5</f>
        <v>0</v>
      </c>
      <c r="N5" s="4">
        <f>'2018 Individual gini elderly'!N5-'2015 morIndividual gini elderly'!N5</f>
        <v>0</v>
      </c>
      <c r="O5" s="4">
        <f>'2018 Individual gini elderly'!O5-'2015 morIndividual gini elderly'!O5</f>
        <v>0</v>
      </c>
      <c r="P5" s="4">
        <f>'2018 Individual gini elderly'!P5-'2015 morIndividual gini elderly'!P5</f>
        <v>0</v>
      </c>
      <c r="Q5" s="4">
        <f>'2018 Individual gini elderly'!Q5-'2015 morIndividual gini elderly'!Q5</f>
        <v>0</v>
      </c>
      <c r="R5" s="4">
        <f>'2018 Individual gini elderly'!R5-'2015 morIndividual gini elderly'!R5</f>
        <v>0</v>
      </c>
      <c r="S5" s="4">
        <f>'2018 Individual gini elderly'!S5-'2015 morIndividual gini elderly'!S5</f>
        <v>0</v>
      </c>
      <c r="U5" s="5">
        <v>2015</v>
      </c>
      <c r="V5" s="4">
        <f>'2018 Individual gini elderly'!V5-'2015 morIndividual gini elderly'!V5</f>
        <v>0</v>
      </c>
      <c r="W5" s="4">
        <f>'2018 Individual gini elderly'!W5-'2015 morIndividual gini elderly'!W5</f>
        <v>0</v>
      </c>
      <c r="X5" s="4">
        <f>'2018 Individual gini elderly'!X5-'2015 morIndividual gini elderly'!X5</f>
        <v>0</v>
      </c>
      <c r="Y5" s="4">
        <f>'2018 Individual gini elderly'!Y5-'2015 morIndividual gini elderly'!Y5</f>
        <v>0</v>
      </c>
      <c r="Z5" s="4">
        <f>'2018 Individual gini elderly'!Z5-'2015 morIndividual gini elderly'!Z5</f>
        <v>0</v>
      </c>
      <c r="AA5" s="4">
        <f>'2018 Individual gini elderly'!AA5-'2015 morIndividual gini elderly'!AA5</f>
        <v>0</v>
      </c>
      <c r="AB5" s="4">
        <f>'2018 Individual gini elderly'!AB5-'2015 morIndividual gini elderly'!AB5</f>
        <v>0</v>
      </c>
      <c r="AC5" s="4">
        <f>'2018 Individual gini elderly'!AC5-'2015 morIndividual gini elderly'!AC5</f>
        <v>0</v>
      </c>
    </row>
    <row r="6" spans="1:29">
      <c r="A6" s="5">
        <v>2015</v>
      </c>
      <c r="B6" s="4">
        <f>'2018 Individual gini elderly'!B6-'2015 morIndividual gini elderly'!B6</f>
        <v>0</v>
      </c>
      <c r="C6" s="4">
        <f>'2018 Individual gini elderly'!C6-'2015 morIndividual gini elderly'!C6</f>
        <v>0</v>
      </c>
      <c r="D6" s="4">
        <f>'2018 Individual gini elderly'!D6-'2015 morIndividual gini elderly'!D6</f>
        <v>0</v>
      </c>
      <c r="E6" s="4">
        <f>'2018 Individual gini elderly'!E6-'2015 morIndividual gini elderly'!E6</f>
        <v>0</v>
      </c>
      <c r="F6" s="4">
        <f>'2018 Individual gini elderly'!F6-'2015 morIndividual gini elderly'!F6</f>
        <v>0</v>
      </c>
      <c r="G6" s="4">
        <f>'2018 Individual gini elderly'!G6-'2015 morIndividual gini elderly'!G6</f>
        <v>0</v>
      </c>
      <c r="H6" s="4">
        <f>'2018 Individual gini elderly'!H6-'2015 morIndividual gini elderly'!H6</f>
        <v>0</v>
      </c>
      <c r="I6" s="4">
        <f>'2018 Individual gini elderly'!I6-'2015 morIndividual gini elderly'!I6</f>
        <v>0</v>
      </c>
      <c r="K6" s="5">
        <v>2015</v>
      </c>
      <c r="L6" s="4">
        <f>'2018 Individual gini elderly'!L6-'2015 morIndividual gini elderly'!L6</f>
        <v>0</v>
      </c>
      <c r="M6" s="4">
        <f>'2018 Individual gini elderly'!M6-'2015 morIndividual gini elderly'!M6</f>
        <v>0</v>
      </c>
      <c r="N6" s="4">
        <f>'2018 Individual gini elderly'!N6-'2015 morIndividual gini elderly'!N6</f>
        <v>0</v>
      </c>
      <c r="O6" s="4">
        <f>'2018 Individual gini elderly'!O6-'2015 morIndividual gini elderly'!O6</f>
        <v>0</v>
      </c>
      <c r="P6" s="4">
        <f>'2018 Individual gini elderly'!P6-'2015 morIndividual gini elderly'!P6</f>
        <v>0</v>
      </c>
      <c r="Q6" s="4">
        <f>'2018 Individual gini elderly'!Q6-'2015 morIndividual gini elderly'!Q6</f>
        <v>0</v>
      </c>
      <c r="R6" s="4">
        <f>'2018 Individual gini elderly'!R6-'2015 morIndividual gini elderly'!R6</f>
        <v>0</v>
      </c>
      <c r="S6" s="4">
        <f>'2018 Individual gini elderly'!S6-'2015 morIndividual gini elderly'!S6</f>
        <v>0</v>
      </c>
      <c r="U6" s="5">
        <v>2015</v>
      </c>
      <c r="V6" s="4">
        <f>'2018 Individual gini elderly'!V6-'2015 morIndividual gini elderly'!V6</f>
        <v>0</v>
      </c>
      <c r="W6" s="4">
        <f>'2018 Individual gini elderly'!W6-'2015 morIndividual gini elderly'!W6</f>
        <v>0</v>
      </c>
      <c r="X6" s="4">
        <f>'2018 Individual gini elderly'!X6-'2015 morIndividual gini elderly'!X6</f>
        <v>0</v>
      </c>
      <c r="Y6" s="4">
        <f>'2018 Individual gini elderly'!Y6-'2015 morIndividual gini elderly'!Y6</f>
        <v>0</v>
      </c>
      <c r="Z6" s="4">
        <f>'2018 Individual gini elderly'!Z6-'2015 morIndividual gini elderly'!Z6</f>
        <v>0</v>
      </c>
      <c r="AA6" s="4">
        <f>'2018 Individual gini elderly'!AA6-'2015 morIndividual gini elderly'!AA6</f>
        <v>0</v>
      </c>
      <c r="AB6" s="4">
        <f>'2018 Individual gini elderly'!AB6-'2015 morIndividual gini elderly'!AB6</f>
        <v>0</v>
      </c>
      <c r="AC6" s="4">
        <f>'2018 Individual gini elderly'!AC6-'2015 morIndividual gini elderly'!AC6</f>
        <v>0</v>
      </c>
    </row>
    <row r="7" spans="1:29">
      <c r="A7" s="5">
        <v>2015</v>
      </c>
      <c r="B7" s="4">
        <f>'2018 Individual gini elderly'!B7-'2015 morIndividual gini elderly'!B7</f>
        <v>0</v>
      </c>
      <c r="C7" s="4">
        <f>'2018 Individual gini elderly'!C7-'2015 morIndividual gini elderly'!C7</f>
        <v>0</v>
      </c>
      <c r="D7" s="4">
        <f>'2018 Individual gini elderly'!D7-'2015 morIndividual gini elderly'!D7</f>
        <v>0</v>
      </c>
      <c r="E7" s="4">
        <f>'2018 Individual gini elderly'!E7-'2015 morIndividual gini elderly'!E7</f>
        <v>0</v>
      </c>
      <c r="F7" s="4">
        <f>'2018 Individual gini elderly'!F7-'2015 morIndividual gini elderly'!F7</f>
        <v>0</v>
      </c>
      <c r="G7" s="4">
        <f>'2018 Individual gini elderly'!G7-'2015 morIndividual gini elderly'!G7</f>
        <v>0</v>
      </c>
      <c r="H7" s="4">
        <f>'2018 Individual gini elderly'!H7-'2015 morIndividual gini elderly'!H7</f>
        <v>0</v>
      </c>
      <c r="I7" s="4">
        <f>'2018 Individual gini elderly'!I7-'2015 morIndividual gini elderly'!I7</f>
        <v>0</v>
      </c>
      <c r="K7" s="5">
        <v>2015</v>
      </c>
      <c r="L7" s="4">
        <f>'2018 Individual gini elderly'!L7-'2015 morIndividual gini elderly'!L7</f>
        <v>0</v>
      </c>
      <c r="M7" s="4">
        <f>'2018 Individual gini elderly'!M7-'2015 morIndividual gini elderly'!M7</f>
        <v>0</v>
      </c>
      <c r="N7" s="4">
        <f>'2018 Individual gini elderly'!N7-'2015 morIndividual gini elderly'!N7</f>
        <v>0</v>
      </c>
      <c r="O7" s="4">
        <f>'2018 Individual gini elderly'!O7-'2015 morIndividual gini elderly'!O7</f>
        <v>0</v>
      </c>
      <c r="P7" s="4">
        <f>'2018 Individual gini elderly'!P7-'2015 morIndividual gini elderly'!P7</f>
        <v>0</v>
      </c>
      <c r="Q7" s="4">
        <f>'2018 Individual gini elderly'!Q7-'2015 morIndividual gini elderly'!Q7</f>
        <v>0</v>
      </c>
      <c r="R7" s="4">
        <f>'2018 Individual gini elderly'!R7-'2015 morIndividual gini elderly'!R7</f>
        <v>0</v>
      </c>
      <c r="S7" s="4">
        <f>'2018 Individual gini elderly'!S7-'2015 morIndividual gini elderly'!S7</f>
        <v>0</v>
      </c>
      <c r="U7" s="5">
        <v>2015</v>
      </c>
      <c r="V7" s="4">
        <f>'2018 Individual gini elderly'!V7-'2015 morIndividual gini elderly'!V7</f>
        <v>0</v>
      </c>
      <c r="W7" s="4">
        <f>'2018 Individual gini elderly'!W7-'2015 morIndividual gini elderly'!W7</f>
        <v>0</v>
      </c>
      <c r="X7" s="4">
        <f>'2018 Individual gini elderly'!X7-'2015 morIndividual gini elderly'!X7</f>
        <v>0</v>
      </c>
      <c r="Y7" s="4">
        <f>'2018 Individual gini elderly'!Y7-'2015 morIndividual gini elderly'!Y7</f>
        <v>0</v>
      </c>
      <c r="Z7" s="4">
        <f>'2018 Individual gini elderly'!Z7-'2015 morIndividual gini elderly'!Z7</f>
        <v>0</v>
      </c>
      <c r="AA7" s="4">
        <f>'2018 Individual gini elderly'!AA7-'2015 morIndividual gini elderly'!AA7</f>
        <v>0</v>
      </c>
      <c r="AB7" s="4">
        <f>'2018 Individual gini elderly'!AB7-'2015 morIndividual gini elderly'!AB7</f>
        <v>0</v>
      </c>
      <c r="AC7" s="4">
        <f>'2018 Individual gini elderly'!AC7-'2015 morIndividual gini elderly'!AC7</f>
        <v>0</v>
      </c>
    </row>
    <row r="8" spans="1:29">
      <c r="A8" s="5">
        <v>2015</v>
      </c>
      <c r="B8" s="4">
        <f>'2018 Individual gini elderly'!B8-'2015 morIndividual gini elderly'!B8</f>
        <v>0</v>
      </c>
      <c r="C8" s="4">
        <f>'2018 Individual gini elderly'!C8-'2015 morIndividual gini elderly'!C8</f>
        <v>0</v>
      </c>
      <c r="D8" s="4">
        <f>'2018 Individual gini elderly'!D8-'2015 morIndividual gini elderly'!D8</f>
        <v>0</v>
      </c>
      <c r="E8" s="4">
        <f>'2018 Individual gini elderly'!E8-'2015 morIndividual gini elderly'!E8</f>
        <v>0</v>
      </c>
      <c r="F8" s="4">
        <f>'2018 Individual gini elderly'!F8-'2015 morIndividual gini elderly'!F8</f>
        <v>0</v>
      </c>
      <c r="G8" s="4">
        <f>'2018 Individual gini elderly'!G8-'2015 morIndividual gini elderly'!G8</f>
        <v>0</v>
      </c>
      <c r="H8" s="4">
        <f>'2018 Individual gini elderly'!H8-'2015 morIndividual gini elderly'!H8</f>
        <v>0</v>
      </c>
      <c r="I8" s="4">
        <f>'2018 Individual gini elderly'!I8-'2015 morIndividual gini elderly'!I8</f>
        <v>0</v>
      </c>
      <c r="K8" s="5">
        <f>K4+1</f>
        <v>2016</v>
      </c>
      <c r="L8" s="4">
        <f>'2018 Individual gini elderly'!L8-'2015 morIndividual gini elderly'!L8</f>
        <v>0</v>
      </c>
      <c r="M8" s="4">
        <f>'2018 Individual gini elderly'!M8-'2015 morIndividual gini elderly'!M8</f>
        <v>0</v>
      </c>
      <c r="N8" s="4">
        <f>'2018 Individual gini elderly'!N8-'2015 morIndividual gini elderly'!N8</f>
        <v>0</v>
      </c>
      <c r="O8" s="4">
        <f>'2018 Individual gini elderly'!O8-'2015 morIndividual gini elderly'!O8</f>
        <v>0</v>
      </c>
      <c r="P8" s="4">
        <f>'2018 Individual gini elderly'!P8-'2015 morIndividual gini elderly'!P8</f>
        <v>0</v>
      </c>
      <c r="Q8" s="4">
        <f>'2018 Individual gini elderly'!Q8-'2015 morIndividual gini elderly'!Q8</f>
        <v>-1.000000082740371E-10</v>
      </c>
      <c r="R8" s="4">
        <f>'2018 Individual gini elderly'!R8-'2015 morIndividual gini elderly'!R8</f>
        <v>0</v>
      </c>
      <c r="S8" s="4">
        <f>'2018 Individual gini elderly'!S8-'2015 morIndividual gini elderly'!S8</f>
        <v>0</v>
      </c>
      <c r="U8" s="5">
        <v>2015</v>
      </c>
      <c r="V8" s="4">
        <f>'2018 Individual gini elderly'!V8-'2015 morIndividual gini elderly'!V8</f>
        <v>0</v>
      </c>
      <c r="W8" s="4">
        <f>'2018 Individual gini elderly'!W8-'2015 morIndividual gini elderly'!W8</f>
        <v>0</v>
      </c>
      <c r="X8" s="4">
        <f>'2018 Individual gini elderly'!X8-'2015 morIndividual gini elderly'!X8</f>
        <v>0</v>
      </c>
      <c r="Y8" s="4">
        <f>'2018 Individual gini elderly'!Y8-'2015 morIndividual gini elderly'!Y8</f>
        <v>0</v>
      </c>
      <c r="Z8" s="4">
        <f>'2018 Individual gini elderly'!Z8-'2015 morIndividual gini elderly'!Z8</f>
        <v>0</v>
      </c>
      <c r="AA8" s="4">
        <f>'2018 Individual gini elderly'!AA8-'2015 morIndividual gini elderly'!AA8</f>
        <v>0</v>
      </c>
      <c r="AB8" s="4">
        <f>'2018 Individual gini elderly'!AB8-'2015 morIndividual gini elderly'!AB8</f>
        <v>0</v>
      </c>
      <c r="AC8" s="4">
        <f>'2018 Individual gini elderly'!AC8-'2015 morIndividual gini elderly'!AC8</f>
        <v>0</v>
      </c>
    </row>
    <row r="9" spans="1:29">
      <c r="A9" s="5">
        <f>A5+1</f>
        <v>2016</v>
      </c>
      <c r="B9" s="4">
        <f>'2018 Individual gini elderly'!B9-'2015 morIndividual gini elderly'!B9</f>
        <v>0</v>
      </c>
      <c r="C9" s="4">
        <f>'2018 Individual gini elderly'!C9-'2015 morIndividual gini elderly'!C9</f>
        <v>0</v>
      </c>
      <c r="D9" s="4">
        <f>'2018 Individual gini elderly'!D9-'2015 morIndividual gini elderly'!D9</f>
        <v>0</v>
      </c>
      <c r="E9" s="4">
        <f>'2018 Individual gini elderly'!E9-'2015 morIndividual gini elderly'!E9</f>
        <v>0</v>
      </c>
      <c r="F9" s="4">
        <f>'2018 Individual gini elderly'!F9-'2015 morIndividual gini elderly'!F9</f>
        <v>0</v>
      </c>
      <c r="G9" s="4">
        <f>'2018 Individual gini elderly'!G9-'2015 morIndividual gini elderly'!G9</f>
        <v>-1.000000082740371E-10</v>
      </c>
      <c r="H9" s="4">
        <f>'2018 Individual gini elderly'!H9-'2015 morIndividual gini elderly'!H9</f>
        <v>0</v>
      </c>
      <c r="I9" s="4">
        <f>'2018 Individual gini elderly'!I9-'2015 morIndividual gini elderly'!I9</f>
        <v>0</v>
      </c>
      <c r="K9" s="5">
        <f t="shared" ref="K9:K72" si="0">K5+1</f>
        <v>2016</v>
      </c>
      <c r="L9" s="4">
        <f>'2018 Individual gini elderly'!L9-'2015 morIndividual gini elderly'!L9</f>
        <v>1.3829000000131764E-6</v>
      </c>
      <c r="M9" s="4">
        <f>'2018 Individual gini elderly'!M9-'2015 morIndividual gini elderly'!M9</f>
        <v>1.3492000000003834E-6</v>
      </c>
      <c r="N9" s="4">
        <f>'2018 Individual gini elderly'!N9-'2015 morIndividual gini elderly'!N9</f>
        <v>-1.000000082740371E-10</v>
      </c>
      <c r="O9" s="4">
        <f>'2018 Individual gini elderly'!O9-'2015 morIndividual gini elderly'!O9</f>
        <v>0</v>
      </c>
      <c r="P9" s="4">
        <f>'2018 Individual gini elderly'!P9-'2015 morIndividual gini elderly'!P9</f>
        <v>1.3841000000014425E-6</v>
      </c>
      <c r="Q9" s="4">
        <f>'2018 Individual gini elderly'!Q9-'2015 morIndividual gini elderly'!Q9</f>
        <v>1.3502999999803755E-6</v>
      </c>
      <c r="R9" s="4">
        <f>'2018 Individual gini elderly'!R9-'2015 morIndividual gini elderly'!R9</f>
        <v>0</v>
      </c>
      <c r="S9" s="4">
        <f>'2018 Individual gini elderly'!S9-'2015 morIndividual gini elderly'!S9</f>
        <v>0</v>
      </c>
      <c r="U9" s="5">
        <f>U5+1</f>
        <v>2016</v>
      </c>
      <c r="V9" s="4">
        <f>'2018 Individual gini elderly'!V9-'2015 morIndividual gini elderly'!V9</f>
        <v>0</v>
      </c>
      <c r="W9" s="4">
        <f>'2018 Individual gini elderly'!W9-'2015 morIndividual gini elderly'!W9</f>
        <v>0</v>
      </c>
      <c r="X9" s="4">
        <f>'2018 Individual gini elderly'!X9-'2015 morIndividual gini elderly'!X9</f>
        <v>0</v>
      </c>
      <c r="Y9" s="4">
        <f>'2018 Individual gini elderly'!Y9-'2015 morIndividual gini elderly'!Y9</f>
        <v>0</v>
      </c>
      <c r="Z9" s="4">
        <f>'2018 Individual gini elderly'!Z9-'2015 morIndividual gini elderly'!Z9</f>
        <v>0</v>
      </c>
      <c r="AA9" s="4">
        <f>'2018 Individual gini elderly'!AA9-'2015 morIndividual gini elderly'!AA9</f>
        <v>-1.000000082740371E-10</v>
      </c>
      <c r="AB9" s="4">
        <f>'2018 Individual gini elderly'!AB9-'2015 morIndividual gini elderly'!AB9</f>
        <v>0</v>
      </c>
      <c r="AC9" s="4">
        <f>'2018 Individual gini elderly'!AC9-'2015 morIndividual gini elderly'!AC9</f>
        <v>0</v>
      </c>
    </row>
    <row r="10" spans="1:29">
      <c r="A10" s="5">
        <f t="shared" ref="A10:A73" si="1">A6+1</f>
        <v>2016</v>
      </c>
      <c r="B10" s="4">
        <f>'2018 Individual gini elderly'!B10-'2015 morIndividual gini elderly'!B10</f>
        <v>1.3829000000131764E-6</v>
      </c>
      <c r="C10" s="4">
        <f>'2018 Individual gini elderly'!C10-'2015 morIndividual gini elderly'!C10</f>
        <v>1.3492000000003834E-6</v>
      </c>
      <c r="D10" s="4">
        <f>'2018 Individual gini elderly'!D10-'2015 morIndividual gini elderly'!D10</f>
        <v>-1.000000082740371E-10</v>
      </c>
      <c r="E10" s="4">
        <f>'2018 Individual gini elderly'!E10-'2015 morIndividual gini elderly'!E10</f>
        <v>0</v>
      </c>
      <c r="F10" s="4">
        <f>'2018 Individual gini elderly'!F10-'2015 morIndividual gini elderly'!F10</f>
        <v>1.3841000000014425E-6</v>
      </c>
      <c r="G10" s="4">
        <f>'2018 Individual gini elderly'!G10-'2015 morIndividual gini elderly'!G10</f>
        <v>1.3502999999803755E-6</v>
      </c>
      <c r="H10" s="4">
        <f>'2018 Individual gini elderly'!H10-'2015 morIndividual gini elderly'!H10</f>
        <v>0</v>
      </c>
      <c r="I10" s="4">
        <f>'2018 Individual gini elderly'!I10-'2015 morIndividual gini elderly'!I10</f>
        <v>0</v>
      </c>
      <c r="K10" s="5">
        <f t="shared" si="0"/>
        <v>2016</v>
      </c>
      <c r="L10" s="4">
        <f>'2018 Individual gini elderly'!L10-'2015 morIndividual gini elderly'!L10</f>
        <v>1.8819069000000077E-3</v>
      </c>
      <c r="M10" s="4">
        <f>'2018 Individual gini elderly'!M10-'2015 morIndividual gini elderly'!M10</f>
        <v>2.6191443999999953E-3</v>
      </c>
      <c r="N10" s="4">
        <f>'2018 Individual gini elderly'!N10-'2015 morIndividual gini elderly'!N10</f>
        <v>2.1902201999999815E-3</v>
      </c>
      <c r="O10" s="4">
        <f>'2018 Individual gini elderly'!O10-'2015 morIndividual gini elderly'!O10</f>
        <v>2.6789388000000303E-3</v>
      </c>
      <c r="P10" s="4">
        <f>'2018 Individual gini elderly'!P10-'2015 morIndividual gini elderly'!P10</f>
        <v>1.8833615999999664E-3</v>
      </c>
      <c r="Q10" s="4">
        <f>'2018 Individual gini elderly'!Q10-'2015 morIndividual gini elderly'!Q10</f>
        <v>2.6228675999999673E-3</v>
      </c>
      <c r="R10" s="4">
        <f>'2018 Individual gini elderly'!R10-'2015 morIndividual gini elderly'!R10</f>
        <v>2.1920270000000408E-3</v>
      </c>
      <c r="S10" s="4">
        <f>'2018 Individual gini elderly'!S10-'2015 morIndividual gini elderly'!S10</f>
        <v>2.681243599999994E-3</v>
      </c>
      <c r="U10" s="5">
        <f t="shared" ref="U10:U73" si="2">U6+1</f>
        <v>2016</v>
      </c>
      <c r="V10" s="4">
        <f>'2018 Individual gini elderly'!V10-'2015 morIndividual gini elderly'!V10</f>
        <v>1.3829000000131764E-6</v>
      </c>
      <c r="W10" s="4">
        <f>'2018 Individual gini elderly'!W10-'2015 morIndividual gini elderly'!W10</f>
        <v>1.3492000000003834E-6</v>
      </c>
      <c r="X10" s="4">
        <f>'2018 Individual gini elderly'!X10-'2015 morIndividual gini elderly'!X10</f>
        <v>-1.000000082740371E-10</v>
      </c>
      <c r="Y10" s="4">
        <f>'2018 Individual gini elderly'!Y10-'2015 morIndividual gini elderly'!Y10</f>
        <v>0</v>
      </c>
      <c r="Z10" s="4">
        <f>'2018 Individual gini elderly'!Z10-'2015 morIndividual gini elderly'!Z10</f>
        <v>1.3841000000014425E-6</v>
      </c>
      <c r="AA10" s="4">
        <f>'2018 Individual gini elderly'!AA10-'2015 morIndividual gini elderly'!AA10</f>
        <v>1.3502999999803755E-6</v>
      </c>
      <c r="AB10" s="4">
        <f>'2018 Individual gini elderly'!AB10-'2015 morIndividual gini elderly'!AB10</f>
        <v>0</v>
      </c>
      <c r="AC10" s="4">
        <f>'2018 Individual gini elderly'!AC10-'2015 morIndividual gini elderly'!AC10</f>
        <v>0</v>
      </c>
    </row>
    <row r="11" spans="1:29">
      <c r="A11" s="5">
        <f t="shared" si="1"/>
        <v>2016</v>
      </c>
      <c r="B11" s="4">
        <f>'2018 Individual gini elderly'!B11-'2015 morIndividual gini elderly'!B11</f>
        <v>1.8819069000000077E-3</v>
      </c>
      <c r="C11" s="4">
        <f>'2018 Individual gini elderly'!C11-'2015 morIndividual gini elderly'!C11</f>
        <v>2.6191443999999953E-3</v>
      </c>
      <c r="D11" s="4">
        <f>'2018 Individual gini elderly'!D11-'2015 morIndividual gini elderly'!D11</f>
        <v>2.1902201999999815E-3</v>
      </c>
      <c r="E11" s="4">
        <f>'2018 Individual gini elderly'!E11-'2015 morIndividual gini elderly'!E11</f>
        <v>2.6789388000000303E-3</v>
      </c>
      <c r="F11" s="4">
        <f>'2018 Individual gini elderly'!F11-'2015 morIndividual gini elderly'!F11</f>
        <v>1.8833615999999664E-3</v>
      </c>
      <c r="G11" s="4">
        <f>'2018 Individual gini elderly'!G11-'2015 morIndividual gini elderly'!G11</f>
        <v>2.6228675999999673E-3</v>
      </c>
      <c r="H11" s="4">
        <f>'2018 Individual gini elderly'!H11-'2015 morIndividual gini elderly'!H11</f>
        <v>2.1920270000000408E-3</v>
      </c>
      <c r="I11" s="4">
        <f>'2018 Individual gini elderly'!I11-'2015 morIndividual gini elderly'!I11</f>
        <v>2.681243599999994E-3</v>
      </c>
      <c r="K11" s="5">
        <f t="shared" si="0"/>
        <v>2016</v>
      </c>
      <c r="L11" s="4">
        <f>'2018 Individual gini elderly'!L11-'2015 morIndividual gini elderly'!L11</f>
        <v>2.0334532999999877E-3</v>
      </c>
      <c r="M11" s="4">
        <f>'2018 Individual gini elderly'!M11-'2015 morIndividual gini elderly'!M11</f>
        <v>2.6303354000000168E-3</v>
      </c>
      <c r="N11" s="4">
        <f>'2018 Individual gini elderly'!N11-'2015 morIndividual gini elderly'!N11</f>
        <v>2.3410204999999573E-3</v>
      </c>
      <c r="O11" s="4">
        <f>'2018 Individual gini elderly'!O11-'2015 morIndividual gini elderly'!O11</f>
        <v>2.7247700999999958E-3</v>
      </c>
      <c r="P11" s="4">
        <f>'2018 Individual gini elderly'!P11-'2015 morIndividual gini elderly'!P11</f>
        <v>2.0350129999999744E-3</v>
      </c>
      <c r="Q11" s="4">
        <f>'2018 Individual gini elderly'!Q11-'2015 morIndividual gini elderly'!Q11</f>
        <v>2.6340458999999927E-3</v>
      </c>
      <c r="R11" s="4">
        <f>'2018 Individual gini elderly'!R11-'2015 morIndividual gini elderly'!R11</f>
        <v>2.3427770999999709E-3</v>
      </c>
      <c r="S11" s="4">
        <f>'2018 Individual gini elderly'!S11-'2015 morIndividual gini elderly'!S11</f>
        <v>2.7270918000000255E-3</v>
      </c>
      <c r="U11" s="5">
        <f t="shared" si="2"/>
        <v>2016</v>
      </c>
      <c r="V11" s="4">
        <f>'2018 Individual gini elderly'!V11-'2015 morIndividual gini elderly'!V11</f>
        <v>1.8819069000000077E-3</v>
      </c>
      <c r="W11" s="4">
        <f>'2018 Individual gini elderly'!W11-'2015 morIndividual gini elderly'!W11</f>
        <v>2.6191443999999953E-3</v>
      </c>
      <c r="X11" s="4">
        <f>'2018 Individual gini elderly'!X11-'2015 morIndividual gini elderly'!X11</f>
        <v>2.1902201999999815E-3</v>
      </c>
      <c r="Y11" s="4">
        <f>'2018 Individual gini elderly'!Y11-'2015 morIndividual gini elderly'!Y11</f>
        <v>2.6789388000000303E-3</v>
      </c>
      <c r="Z11" s="4">
        <f>'2018 Individual gini elderly'!Z11-'2015 morIndividual gini elderly'!Z11</f>
        <v>1.8833615999999664E-3</v>
      </c>
      <c r="AA11" s="4">
        <f>'2018 Individual gini elderly'!AA11-'2015 morIndividual gini elderly'!AA11</f>
        <v>2.6228675999999673E-3</v>
      </c>
      <c r="AB11" s="4">
        <f>'2018 Individual gini elderly'!AB11-'2015 morIndividual gini elderly'!AB11</f>
        <v>2.1920270000000408E-3</v>
      </c>
      <c r="AC11" s="4">
        <f>'2018 Individual gini elderly'!AC11-'2015 morIndividual gini elderly'!AC11</f>
        <v>2.681243599999994E-3</v>
      </c>
    </row>
    <row r="12" spans="1:29">
      <c r="A12" s="5">
        <f t="shared" si="1"/>
        <v>2016</v>
      </c>
      <c r="B12" s="4">
        <f>'2018 Individual gini elderly'!B12-'2015 morIndividual gini elderly'!B12</f>
        <v>2.0334532999999877E-3</v>
      </c>
      <c r="C12" s="4">
        <f>'2018 Individual gini elderly'!C12-'2015 morIndividual gini elderly'!C12</f>
        <v>2.6303354000000168E-3</v>
      </c>
      <c r="D12" s="4">
        <f>'2018 Individual gini elderly'!D12-'2015 morIndividual gini elderly'!D12</f>
        <v>2.3410204999999573E-3</v>
      </c>
      <c r="E12" s="4">
        <f>'2018 Individual gini elderly'!E12-'2015 morIndividual gini elderly'!E12</f>
        <v>2.7247700999999958E-3</v>
      </c>
      <c r="F12" s="4">
        <f>'2018 Individual gini elderly'!F12-'2015 morIndividual gini elderly'!F12</f>
        <v>2.0350129999999744E-3</v>
      </c>
      <c r="G12" s="4">
        <f>'2018 Individual gini elderly'!G12-'2015 morIndividual gini elderly'!G12</f>
        <v>2.6340458999999927E-3</v>
      </c>
      <c r="H12" s="4">
        <f>'2018 Individual gini elderly'!H12-'2015 morIndividual gini elderly'!H12</f>
        <v>2.3427770999999709E-3</v>
      </c>
      <c r="I12" s="4">
        <f>'2018 Individual gini elderly'!I12-'2015 morIndividual gini elderly'!I12</f>
        <v>2.7270918000000255E-3</v>
      </c>
      <c r="K12" s="5">
        <f t="shared" si="0"/>
        <v>2017</v>
      </c>
      <c r="L12" s="4">
        <f>'2018 Individual gini elderly'!L12-'2015 morIndividual gini elderly'!L12</f>
        <v>1.9897774000000035E-3</v>
      </c>
      <c r="M12" s="4">
        <f>'2018 Individual gini elderly'!M12-'2015 morIndividual gini elderly'!M12</f>
        <v>2.6872871000000464E-3</v>
      </c>
      <c r="N12" s="4">
        <f>'2018 Individual gini elderly'!N12-'2015 morIndividual gini elderly'!N12</f>
        <v>2.254943099999962E-3</v>
      </c>
      <c r="O12" s="4">
        <f>'2018 Individual gini elderly'!O12-'2015 morIndividual gini elderly'!O12</f>
        <v>2.7392345000000207E-3</v>
      </c>
      <c r="P12" s="4">
        <f>'2018 Individual gini elderly'!P12-'2015 morIndividual gini elderly'!P12</f>
        <v>1.9907343000000188E-3</v>
      </c>
      <c r="Q12" s="4">
        <f>'2018 Individual gini elderly'!Q12-'2015 morIndividual gini elderly'!Q12</f>
        <v>2.6910525000000129E-3</v>
      </c>
      <c r="R12" s="4">
        <f>'2018 Individual gini elderly'!R12-'2015 morIndividual gini elderly'!R12</f>
        <v>2.2567679999999646E-3</v>
      </c>
      <c r="S12" s="4">
        <f>'2018 Individual gini elderly'!S12-'2015 morIndividual gini elderly'!S12</f>
        <v>2.7415464000000167E-3</v>
      </c>
      <c r="U12" s="5">
        <f t="shared" si="2"/>
        <v>2016</v>
      </c>
      <c r="V12" s="4">
        <f>'2018 Individual gini elderly'!V12-'2015 morIndividual gini elderly'!V12</f>
        <v>2.0334532999999877E-3</v>
      </c>
      <c r="W12" s="4">
        <f>'2018 Individual gini elderly'!W12-'2015 morIndividual gini elderly'!W12</f>
        <v>2.6303354000000168E-3</v>
      </c>
      <c r="X12" s="4">
        <f>'2018 Individual gini elderly'!X12-'2015 morIndividual gini elderly'!X12</f>
        <v>2.3410204999999573E-3</v>
      </c>
      <c r="Y12" s="4">
        <f>'2018 Individual gini elderly'!Y12-'2015 morIndividual gini elderly'!Y12</f>
        <v>2.7247700999999958E-3</v>
      </c>
      <c r="Z12" s="4">
        <f>'2018 Individual gini elderly'!Z12-'2015 morIndividual gini elderly'!Z12</f>
        <v>2.0350129999999744E-3</v>
      </c>
      <c r="AA12" s="4">
        <f>'2018 Individual gini elderly'!AA12-'2015 morIndividual gini elderly'!AA12</f>
        <v>2.6340458999999927E-3</v>
      </c>
      <c r="AB12" s="4">
        <f>'2018 Individual gini elderly'!AB12-'2015 morIndividual gini elderly'!AB12</f>
        <v>2.3427770999999709E-3</v>
      </c>
      <c r="AC12" s="4">
        <f>'2018 Individual gini elderly'!AC12-'2015 morIndividual gini elderly'!AC12</f>
        <v>2.7270918000000255E-3</v>
      </c>
    </row>
    <row r="13" spans="1:29">
      <c r="A13" s="5">
        <f t="shared" si="1"/>
        <v>2017</v>
      </c>
      <c r="B13" s="4">
        <f>'2018 Individual gini elderly'!B13-'2015 morIndividual gini elderly'!B13</f>
        <v>1.9897774000000035E-3</v>
      </c>
      <c r="C13" s="4">
        <f>'2018 Individual gini elderly'!C13-'2015 morIndividual gini elderly'!C13</f>
        <v>2.6872871000000464E-3</v>
      </c>
      <c r="D13" s="4">
        <f>'2018 Individual gini elderly'!D13-'2015 morIndividual gini elderly'!D13</f>
        <v>2.254943099999962E-3</v>
      </c>
      <c r="E13" s="4">
        <f>'2018 Individual gini elderly'!E13-'2015 morIndividual gini elderly'!E13</f>
        <v>2.7392345000000207E-3</v>
      </c>
      <c r="F13" s="4">
        <f>'2018 Individual gini elderly'!F13-'2015 morIndividual gini elderly'!F13</f>
        <v>1.9907343000000188E-3</v>
      </c>
      <c r="G13" s="4">
        <f>'2018 Individual gini elderly'!G13-'2015 morIndividual gini elderly'!G13</f>
        <v>2.6910525000000129E-3</v>
      </c>
      <c r="H13" s="4">
        <f>'2018 Individual gini elderly'!H13-'2015 morIndividual gini elderly'!H13</f>
        <v>2.2567679999999646E-3</v>
      </c>
      <c r="I13" s="4">
        <f>'2018 Individual gini elderly'!I13-'2015 morIndividual gini elderly'!I13</f>
        <v>2.7415464000000167E-3</v>
      </c>
      <c r="K13" s="5">
        <f t="shared" si="0"/>
        <v>2017</v>
      </c>
      <c r="L13" s="4">
        <f>'2018 Individual gini elderly'!L13-'2015 morIndividual gini elderly'!L13</f>
        <v>2.1417273999999598E-3</v>
      </c>
      <c r="M13" s="4">
        <f>'2018 Individual gini elderly'!M13-'2015 morIndividual gini elderly'!M13</f>
        <v>2.7105719000000139E-3</v>
      </c>
      <c r="N13" s="4">
        <f>'2018 Individual gini elderly'!N13-'2015 morIndividual gini elderly'!N13</f>
        <v>2.3727108999999635E-3</v>
      </c>
      <c r="O13" s="4">
        <f>'2018 Individual gini elderly'!O13-'2015 morIndividual gini elderly'!O13</f>
        <v>2.7688128000000201E-3</v>
      </c>
      <c r="P13" s="4">
        <f>'2018 Individual gini elderly'!P13-'2015 morIndividual gini elderly'!P13</f>
        <v>2.1427519000000173E-3</v>
      </c>
      <c r="Q13" s="4">
        <f>'2018 Individual gini elderly'!Q13-'2015 morIndividual gini elderly'!Q13</f>
        <v>2.7142666000000149E-3</v>
      </c>
      <c r="R13" s="4">
        <f>'2018 Individual gini elderly'!R13-'2015 morIndividual gini elderly'!R13</f>
        <v>2.3744654000000254E-3</v>
      </c>
      <c r="S13" s="4">
        <f>'2018 Individual gini elderly'!S13-'2015 morIndividual gini elderly'!S13</f>
        <v>2.7711377999999898E-3</v>
      </c>
      <c r="U13" s="5">
        <f t="shared" si="2"/>
        <v>2017</v>
      </c>
      <c r="V13" s="4">
        <f>'2018 Individual gini elderly'!V13-'2015 morIndividual gini elderly'!V13</f>
        <v>1.9897774000000035E-3</v>
      </c>
      <c r="W13" s="4">
        <f>'2018 Individual gini elderly'!W13-'2015 morIndividual gini elderly'!W13</f>
        <v>2.6872871000000464E-3</v>
      </c>
      <c r="X13" s="4">
        <f>'2018 Individual gini elderly'!X13-'2015 morIndividual gini elderly'!X13</f>
        <v>2.254943099999962E-3</v>
      </c>
      <c r="Y13" s="4">
        <f>'2018 Individual gini elderly'!Y13-'2015 morIndividual gini elderly'!Y13</f>
        <v>2.7392345000000207E-3</v>
      </c>
      <c r="Z13" s="4">
        <f>'2018 Individual gini elderly'!Z13-'2015 morIndividual gini elderly'!Z13</f>
        <v>1.9907343000000188E-3</v>
      </c>
      <c r="AA13" s="4">
        <f>'2018 Individual gini elderly'!AA13-'2015 morIndividual gini elderly'!AA13</f>
        <v>2.6910525000000129E-3</v>
      </c>
      <c r="AB13" s="4">
        <f>'2018 Individual gini elderly'!AB13-'2015 morIndividual gini elderly'!AB13</f>
        <v>2.2567679999999646E-3</v>
      </c>
      <c r="AC13" s="4">
        <f>'2018 Individual gini elderly'!AC13-'2015 morIndividual gini elderly'!AC13</f>
        <v>2.7415464000000167E-3</v>
      </c>
    </row>
    <row r="14" spans="1:29">
      <c r="A14" s="5">
        <f t="shared" si="1"/>
        <v>2017</v>
      </c>
      <c r="B14" s="4">
        <f>'2018 Individual gini elderly'!B14-'2015 morIndividual gini elderly'!B14</f>
        <v>2.1417273999999598E-3</v>
      </c>
      <c r="C14" s="4">
        <f>'2018 Individual gini elderly'!C14-'2015 morIndividual gini elderly'!C14</f>
        <v>2.7105719000000139E-3</v>
      </c>
      <c r="D14" s="4">
        <f>'2018 Individual gini elderly'!D14-'2015 morIndividual gini elderly'!D14</f>
        <v>2.3727108999999635E-3</v>
      </c>
      <c r="E14" s="4">
        <f>'2018 Individual gini elderly'!E14-'2015 morIndividual gini elderly'!E14</f>
        <v>2.7688128000000201E-3</v>
      </c>
      <c r="F14" s="4">
        <f>'2018 Individual gini elderly'!F14-'2015 morIndividual gini elderly'!F14</f>
        <v>2.1427519000000173E-3</v>
      </c>
      <c r="G14" s="4">
        <f>'2018 Individual gini elderly'!G14-'2015 morIndividual gini elderly'!G14</f>
        <v>2.7142666000000149E-3</v>
      </c>
      <c r="H14" s="4">
        <f>'2018 Individual gini elderly'!H14-'2015 morIndividual gini elderly'!H14</f>
        <v>2.3744654000000254E-3</v>
      </c>
      <c r="I14" s="4">
        <f>'2018 Individual gini elderly'!I14-'2015 morIndividual gini elderly'!I14</f>
        <v>2.7711377999999898E-3</v>
      </c>
      <c r="K14" s="5">
        <f t="shared" si="0"/>
        <v>2017</v>
      </c>
      <c r="L14" s="4">
        <f>'2018 Individual gini elderly'!L14-'2015 morIndividual gini elderly'!L14</f>
        <v>2.0310505999999728E-3</v>
      </c>
      <c r="M14" s="4">
        <f>'2018 Individual gini elderly'!M14-'2015 morIndividual gini elderly'!M14</f>
        <v>2.7394173999999993E-3</v>
      </c>
      <c r="N14" s="4">
        <f>'2018 Individual gini elderly'!N14-'2015 morIndividual gini elderly'!N14</f>
        <v>2.2572296000000214E-3</v>
      </c>
      <c r="O14" s="4">
        <f>'2018 Individual gini elderly'!O14-'2015 morIndividual gini elderly'!O14</f>
        <v>2.7894824999999956E-3</v>
      </c>
      <c r="P14" s="4">
        <f>'2018 Individual gini elderly'!P14-'2015 morIndividual gini elderly'!P14</f>
        <v>2.033070100000034E-3</v>
      </c>
      <c r="Q14" s="4">
        <f>'2018 Individual gini elderly'!Q14-'2015 morIndividual gini elderly'!Q14</f>
        <v>2.7431346999999828E-3</v>
      </c>
      <c r="R14" s="4">
        <f>'2018 Individual gini elderly'!R14-'2015 morIndividual gini elderly'!R14</f>
        <v>2.2588830999999976E-3</v>
      </c>
      <c r="S14" s="4">
        <f>'2018 Individual gini elderly'!S14-'2015 morIndividual gini elderly'!S14</f>
        <v>2.7918029999999816E-3</v>
      </c>
      <c r="U14" s="5">
        <f t="shared" si="2"/>
        <v>2017</v>
      </c>
      <c r="V14" s="4">
        <f>'2018 Individual gini elderly'!V14-'2015 morIndividual gini elderly'!V14</f>
        <v>2.1417273999999598E-3</v>
      </c>
      <c r="W14" s="4">
        <f>'2018 Individual gini elderly'!W14-'2015 morIndividual gini elderly'!W14</f>
        <v>2.7105719000000139E-3</v>
      </c>
      <c r="X14" s="4">
        <f>'2018 Individual gini elderly'!X14-'2015 morIndividual gini elderly'!X14</f>
        <v>2.3727108999999635E-3</v>
      </c>
      <c r="Y14" s="4">
        <f>'2018 Individual gini elderly'!Y14-'2015 morIndividual gini elderly'!Y14</f>
        <v>2.7688128000000201E-3</v>
      </c>
      <c r="Z14" s="4">
        <f>'2018 Individual gini elderly'!Z14-'2015 morIndividual gini elderly'!Z14</f>
        <v>2.1427519000000173E-3</v>
      </c>
      <c r="AA14" s="4">
        <f>'2018 Individual gini elderly'!AA14-'2015 morIndividual gini elderly'!AA14</f>
        <v>2.7142666000000149E-3</v>
      </c>
      <c r="AB14" s="4">
        <f>'2018 Individual gini elderly'!AB14-'2015 morIndividual gini elderly'!AB14</f>
        <v>2.3744654000000254E-3</v>
      </c>
      <c r="AC14" s="4">
        <f>'2018 Individual gini elderly'!AC14-'2015 morIndividual gini elderly'!AC14</f>
        <v>2.7711377999999898E-3</v>
      </c>
    </row>
    <row r="15" spans="1:29">
      <c r="A15" s="5">
        <f t="shared" si="1"/>
        <v>2017</v>
      </c>
      <c r="B15" s="4">
        <f>'2018 Individual gini elderly'!B15-'2015 morIndividual gini elderly'!B15</f>
        <v>2.0310505999999728E-3</v>
      </c>
      <c r="C15" s="4">
        <f>'2018 Individual gini elderly'!C15-'2015 morIndividual gini elderly'!C15</f>
        <v>2.7394173999999993E-3</v>
      </c>
      <c r="D15" s="4">
        <f>'2018 Individual gini elderly'!D15-'2015 morIndividual gini elderly'!D15</f>
        <v>2.2572296000000214E-3</v>
      </c>
      <c r="E15" s="4">
        <f>'2018 Individual gini elderly'!E15-'2015 morIndividual gini elderly'!E15</f>
        <v>2.7894824999999956E-3</v>
      </c>
      <c r="F15" s="4">
        <f>'2018 Individual gini elderly'!F15-'2015 morIndividual gini elderly'!F15</f>
        <v>2.033070100000034E-3</v>
      </c>
      <c r="G15" s="4">
        <f>'2018 Individual gini elderly'!G15-'2015 morIndividual gini elderly'!G15</f>
        <v>2.7431346999999828E-3</v>
      </c>
      <c r="H15" s="4">
        <f>'2018 Individual gini elderly'!H15-'2015 morIndividual gini elderly'!H15</f>
        <v>2.2588830999999976E-3</v>
      </c>
      <c r="I15" s="4">
        <f>'2018 Individual gini elderly'!I15-'2015 morIndividual gini elderly'!I15</f>
        <v>2.7918029999999816E-3</v>
      </c>
      <c r="K15" s="5">
        <f t="shared" si="0"/>
        <v>2017</v>
      </c>
      <c r="L15" s="4">
        <f>'2018 Individual gini elderly'!L15-'2015 morIndividual gini elderly'!L15</f>
        <v>2.2172859000000322E-3</v>
      </c>
      <c r="M15" s="4">
        <f>'2018 Individual gini elderly'!M15-'2015 morIndividual gini elderly'!M15</f>
        <v>2.8074433999999981E-3</v>
      </c>
      <c r="N15" s="4">
        <f>'2018 Individual gini elderly'!N15-'2015 morIndividual gini elderly'!N15</f>
        <v>2.4054879999999557E-3</v>
      </c>
      <c r="O15" s="4">
        <f>'2018 Individual gini elderly'!O15-'2015 morIndividual gini elderly'!O15</f>
        <v>2.8088458000000149E-3</v>
      </c>
      <c r="P15" s="4">
        <f>'2018 Individual gini elderly'!P15-'2015 morIndividual gini elderly'!P15</f>
        <v>2.2183315000000037E-3</v>
      </c>
      <c r="Q15" s="4">
        <f>'2018 Individual gini elderly'!Q15-'2015 morIndividual gini elderly'!Q15</f>
        <v>2.8108347000000422E-3</v>
      </c>
      <c r="R15" s="4">
        <f>'2018 Individual gini elderly'!R15-'2015 morIndividual gini elderly'!R15</f>
        <v>2.4082711000000256E-3</v>
      </c>
      <c r="S15" s="4">
        <f>'2018 Individual gini elderly'!S15-'2015 morIndividual gini elderly'!S15</f>
        <v>2.8121910999999722E-3</v>
      </c>
      <c r="U15" s="5">
        <f t="shared" si="2"/>
        <v>2017</v>
      </c>
      <c r="V15" s="4">
        <f>'2018 Individual gini elderly'!V15-'2015 morIndividual gini elderly'!V15</f>
        <v>2.0310505999999728E-3</v>
      </c>
      <c r="W15" s="4">
        <f>'2018 Individual gini elderly'!W15-'2015 morIndividual gini elderly'!W15</f>
        <v>2.7394173999999993E-3</v>
      </c>
      <c r="X15" s="4">
        <f>'2018 Individual gini elderly'!X15-'2015 morIndividual gini elderly'!X15</f>
        <v>2.2572296000000214E-3</v>
      </c>
      <c r="Y15" s="4">
        <f>'2018 Individual gini elderly'!Y15-'2015 morIndividual gini elderly'!Y15</f>
        <v>2.7894824999999956E-3</v>
      </c>
      <c r="Z15" s="4">
        <f>'2018 Individual gini elderly'!Z15-'2015 morIndividual gini elderly'!Z15</f>
        <v>2.033070100000034E-3</v>
      </c>
      <c r="AA15" s="4">
        <f>'2018 Individual gini elderly'!AA15-'2015 morIndividual gini elderly'!AA15</f>
        <v>2.7431346999999828E-3</v>
      </c>
      <c r="AB15" s="4">
        <f>'2018 Individual gini elderly'!AB15-'2015 morIndividual gini elderly'!AB15</f>
        <v>2.2588830999999976E-3</v>
      </c>
      <c r="AC15" s="4">
        <f>'2018 Individual gini elderly'!AC15-'2015 morIndividual gini elderly'!AC15</f>
        <v>2.7918029999999816E-3</v>
      </c>
    </row>
    <row r="16" spans="1:29">
      <c r="A16" s="5">
        <f t="shared" si="1"/>
        <v>2017</v>
      </c>
      <c r="B16" s="4">
        <f>'2018 Individual gini elderly'!B16-'2015 morIndividual gini elderly'!B16</f>
        <v>2.2172859000000322E-3</v>
      </c>
      <c r="C16" s="4">
        <f>'2018 Individual gini elderly'!C16-'2015 morIndividual gini elderly'!C16</f>
        <v>2.8074433999999981E-3</v>
      </c>
      <c r="D16" s="4">
        <f>'2018 Individual gini elderly'!D16-'2015 morIndividual gini elderly'!D16</f>
        <v>2.4054879999999557E-3</v>
      </c>
      <c r="E16" s="4">
        <f>'2018 Individual gini elderly'!E16-'2015 morIndividual gini elderly'!E16</f>
        <v>2.8088458000000149E-3</v>
      </c>
      <c r="F16" s="4">
        <f>'2018 Individual gini elderly'!F16-'2015 morIndividual gini elderly'!F16</f>
        <v>2.2183315000000037E-3</v>
      </c>
      <c r="G16" s="4">
        <f>'2018 Individual gini elderly'!G16-'2015 morIndividual gini elderly'!G16</f>
        <v>2.8108347000000422E-3</v>
      </c>
      <c r="H16" s="4">
        <f>'2018 Individual gini elderly'!H16-'2015 morIndividual gini elderly'!H16</f>
        <v>2.4082711000000256E-3</v>
      </c>
      <c r="I16" s="4">
        <f>'2018 Individual gini elderly'!I16-'2015 morIndividual gini elderly'!I16</f>
        <v>2.8121910999999722E-3</v>
      </c>
      <c r="K16" s="5">
        <f t="shared" si="0"/>
        <v>2018</v>
      </c>
      <c r="L16" s="4">
        <f>'2018 Individual gini elderly'!L16-'2015 morIndividual gini elderly'!L16</f>
        <v>2.1205726000000369E-3</v>
      </c>
      <c r="M16" s="4">
        <f>'2018 Individual gini elderly'!M16-'2015 morIndividual gini elderly'!M16</f>
        <v>2.8293685000000401E-3</v>
      </c>
      <c r="N16" s="4">
        <f>'2018 Individual gini elderly'!N16-'2015 morIndividual gini elderly'!N16</f>
        <v>2.1437883000000046E-3</v>
      </c>
      <c r="O16" s="4">
        <f>'2018 Individual gini elderly'!O16-'2015 morIndividual gini elderly'!O16</f>
        <v>2.7959525999999846E-3</v>
      </c>
      <c r="P16" s="4">
        <f>'2018 Individual gini elderly'!P16-'2015 morIndividual gini elderly'!P16</f>
        <v>2.121571099999997E-3</v>
      </c>
      <c r="Q16" s="4">
        <f>'2018 Individual gini elderly'!Q16-'2015 morIndividual gini elderly'!Q16</f>
        <v>2.8327808000000454E-3</v>
      </c>
      <c r="R16" s="4">
        <f>'2018 Individual gini elderly'!R16-'2015 morIndividual gini elderly'!R16</f>
        <v>2.1461222999999974E-3</v>
      </c>
      <c r="S16" s="4">
        <f>'2018 Individual gini elderly'!S16-'2015 morIndividual gini elderly'!S16</f>
        <v>2.7992715999999862E-3</v>
      </c>
      <c r="U16" s="5">
        <f t="shared" si="2"/>
        <v>2017</v>
      </c>
      <c r="V16" s="4">
        <f>'2018 Individual gini elderly'!V16-'2015 morIndividual gini elderly'!V16</f>
        <v>2.2172859000000322E-3</v>
      </c>
      <c r="W16" s="4">
        <f>'2018 Individual gini elderly'!W16-'2015 morIndividual gini elderly'!W16</f>
        <v>2.8074433999999981E-3</v>
      </c>
      <c r="X16" s="4">
        <f>'2018 Individual gini elderly'!X16-'2015 morIndividual gini elderly'!X16</f>
        <v>2.4054879999999557E-3</v>
      </c>
      <c r="Y16" s="4">
        <f>'2018 Individual gini elderly'!Y16-'2015 morIndividual gini elderly'!Y16</f>
        <v>2.8088458000000149E-3</v>
      </c>
      <c r="Z16" s="4">
        <f>'2018 Individual gini elderly'!Z16-'2015 morIndividual gini elderly'!Z16</f>
        <v>2.2183315000000037E-3</v>
      </c>
      <c r="AA16" s="4">
        <f>'2018 Individual gini elderly'!AA16-'2015 morIndividual gini elderly'!AA16</f>
        <v>2.8108347000000422E-3</v>
      </c>
      <c r="AB16" s="4">
        <f>'2018 Individual gini elderly'!AB16-'2015 morIndividual gini elderly'!AB16</f>
        <v>2.4082711000000256E-3</v>
      </c>
      <c r="AC16" s="4">
        <f>'2018 Individual gini elderly'!AC16-'2015 morIndividual gini elderly'!AC16</f>
        <v>2.8121910999999722E-3</v>
      </c>
    </row>
    <row r="17" spans="1:29">
      <c r="A17" s="5">
        <f t="shared" si="1"/>
        <v>2018</v>
      </c>
      <c r="B17" s="4">
        <f>'2018 Individual gini elderly'!B17-'2015 morIndividual gini elderly'!B17</f>
        <v>2.1205726000000369E-3</v>
      </c>
      <c r="C17" s="4">
        <f>'2018 Individual gini elderly'!C17-'2015 morIndividual gini elderly'!C17</f>
        <v>2.8293685000000401E-3</v>
      </c>
      <c r="D17" s="4">
        <f>'2018 Individual gini elderly'!D17-'2015 morIndividual gini elderly'!D17</f>
        <v>2.1437883000000046E-3</v>
      </c>
      <c r="E17" s="4">
        <f>'2018 Individual gini elderly'!E17-'2015 morIndividual gini elderly'!E17</f>
        <v>2.7959525999999846E-3</v>
      </c>
      <c r="F17" s="4">
        <f>'2018 Individual gini elderly'!F17-'2015 morIndividual gini elderly'!F17</f>
        <v>2.121571099999997E-3</v>
      </c>
      <c r="G17" s="4">
        <f>'2018 Individual gini elderly'!G17-'2015 morIndividual gini elderly'!G17</f>
        <v>2.8327808000000454E-3</v>
      </c>
      <c r="H17" s="4">
        <f>'2018 Individual gini elderly'!H17-'2015 morIndividual gini elderly'!H17</f>
        <v>2.1461222999999974E-3</v>
      </c>
      <c r="I17" s="4">
        <f>'2018 Individual gini elderly'!I17-'2015 morIndividual gini elderly'!I17</f>
        <v>2.7992715999999862E-3</v>
      </c>
      <c r="K17" s="5">
        <f t="shared" si="0"/>
        <v>2018</v>
      </c>
      <c r="L17" s="4">
        <f>'2018 Individual gini elderly'!L17-'2015 morIndividual gini elderly'!L17</f>
        <v>2.1633529000000262E-3</v>
      </c>
      <c r="M17" s="4">
        <f>'2018 Individual gini elderly'!M17-'2015 morIndividual gini elderly'!M17</f>
        <v>1.5992612999999878E-3</v>
      </c>
      <c r="N17" s="4">
        <f>'2018 Individual gini elderly'!N17-'2015 morIndividual gini elderly'!N17</f>
        <v>2.3241200999999934E-3</v>
      </c>
      <c r="O17" s="4">
        <f>'2018 Individual gini elderly'!O17-'2015 morIndividual gini elderly'!O17</f>
        <v>1.7353905999999975E-3</v>
      </c>
      <c r="P17" s="4">
        <f>'2018 Individual gini elderly'!P17-'2015 morIndividual gini elderly'!P17</f>
        <v>2.1658702999999835E-3</v>
      </c>
      <c r="Q17" s="4">
        <f>'2018 Individual gini elderly'!Q17-'2015 morIndividual gini elderly'!Q17</f>
        <v>1.6015300000000177E-3</v>
      </c>
      <c r="R17" s="4">
        <f>'2018 Individual gini elderly'!R17-'2015 morIndividual gini elderly'!R17</f>
        <v>2.3266403000000158E-3</v>
      </c>
      <c r="S17" s="4">
        <f>'2018 Individual gini elderly'!S17-'2015 morIndividual gini elderly'!S17</f>
        <v>1.7374425000000193E-3</v>
      </c>
      <c r="U17" s="5">
        <f t="shared" si="2"/>
        <v>2018</v>
      </c>
      <c r="V17" s="4">
        <f>'2018 Individual gini elderly'!V17-'2015 morIndividual gini elderly'!V17</f>
        <v>2.1205726000000369E-3</v>
      </c>
      <c r="W17" s="4">
        <f>'2018 Individual gini elderly'!W17-'2015 morIndividual gini elderly'!W17</f>
        <v>2.8293685000000401E-3</v>
      </c>
      <c r="X17" s="4">
        <f>'2018 Individual gini elderly'!X17-'2015 morIndividual gini elderly'!X17</f>
        <v>2.1437883000000046E-3</v>
      </c>
      <c r="Y17" s="4">
        <f>'2018 Individual gini elderly'!Y17-'2015 morIndividual gini elderly'!Y17</f>
        <v>2.7959525999999846E-3</v>
      </c>
      <c r="Z17" s="4">
        <f>'2018 Individual gini elderly'!Z17-'2015 morIndividual gini elderly'!Z17</f>
        <v>2.121571099999997E-3</v>
      </c>
      <c r="AA17" s="4">
        <f>'2018 Individual gini elderly'!AA17-'2015 morIndividual gini elderly'!AA17</f>
        <v>2.8327808000000454E-3</v>
      </c>
      <c r="AB17" s="4">
        <f>'2018 Individual gini elderly'!AB17-'2015 morIndividual gini elderly'!AB17</f>
        <v>2.1461222999999974E-3</v>
      </c>
      <c r="AC17" s="4">
        <f>'2018 Individual gini elderly'!AC17-'2015 morIndividual gini elderly'!AC17</f>
        <v>2.7992715999999862E-3</v>
      </c>
    </row>
    <row r="18" spans="1:29">
      <c r="A18" s="5">
        <f t="shared" si="1"/>
        <v>2018</v>
      </c>
      <c r="B18" s="4">
        <f>'2018 Individual gini elderly'!B18-'2015 morIndividual gini elderly'!B18</f>
        <v>2.1633529000000262E-3</v>
      </c>
      <c r="C18" s="4">
        <f>'2018 Individual gini elderly'!C18-'2015 morIndividual gini elderly'!C18</f>
        <v>1.5992612999999878E-3</v>
      </c>
      <c r="D18" s="4">
        <f>'2018 Individual gini elderly'!D18-'2015 morIndividual gini elderly'!D18</f>
        <v>2.3241200999999934E-3</v>
      </c>
      <c r="E18" s="4">
        <f>'2018 Individual gini elderly'!E18-'2015 morIndividual gini elderly'!E18</f>
        <v>1.7353905999999975E-3</v>
      </c>
      <c r="F18" s="4">
        <f>'2018 Individual gini elderly'!F18-'2015 morIndividual gini elderly'!F18</f>
        <v>2.1658702999999835E-3</v>
      </c>
      <c r="G18" s="4">
        <f>'2018 Individual gini elderly'!G18-'2015 morIndividual gini elderly'!G18</f>
        <v>1.6015300000000177E-3</v>
      </c>
      <c r="H18" s="4">
        <f>'2018 Individual gini elderly'!H18-'2015 morIndividual gini elderly'!H18</f>
        <v>2.3266403000000158E-3</v>
      </c>
      <c r="I18" s="4">
        <f>'2018 Individual gini elderly'!I18-'2015 morIndividual gini elderly'!I18</f>
        <v>1.7374425000000193E-3</v>
      </c>
      <c r="K18" s="5">
        <f t="shared" si="0"/>
        <v>2018</v>
      </c>
      <c r="L18" s="4">
        <f>'2018 Individual gini elderly'!L18-'2015 morIndividual gini elderly'!L18</f>
        <v>1.3502754999999977E-3</v>
      </c>
      <c r="M18" s="4">
        <f>'2018 Individual gini elderly'!M18-'2015 morIndividual gini elderly'!M18</f>
        <v>1.6663487999999949E-3</v>
      </c>
      <c r="N18" s="4">
        <f>'2018 Individual gini elderly'!N18-'2015 morIndividual gini elderly'!N18</f>
        <v>1.396146900000006E-3</v>
      </c>
      <c r="O18" s="4">
        <f>'2018 Individual gini elderly'!O18-'2015 morIndividual gini elderly'!O18</f>
        <v>1.7385455999999744E-3</v>
      </c>
      <c r="P18" s="4">
        <f>'2018 Individual gini elderly'!P18-'2015 morIndividual gini elderly'!P18</f>
        <v>1.3505865999999811E-3</v>
      </c>
      <c r="Q18" s="4">
        <f>'2018 Individual gini elderly'!Q18-'2015 morIndividual gini elderly'!Q18</f>
        <v>1.6679223000000132E-3</v>
      </c>
      <c r="R18" s="4">
        <f>'2018 Individual gini elderly'!R18-'2015 morIndividual gini elderly'!R18</f>
        <v>1.3984395999999677E-3</v>
      </c>
      <c r="S18" s="4">
        <f>'2018 Individual gini elderly'!S18-'2015 morIndividual gini elderly'!S18</f>
        <v>1.7415698999999618E-3</v>
      </c>
      <c r="U18" s="5">
        <f t="shared" si="2"/>
        <v>2018</v>
      </c>
      <c r="V18" s="4">
        <f>'2018 Individual gini elderly'!V18-'2015 morIndividual gini elderly'!V18</f>
        <v>2.1633529000000262E-3</v>
      </c>
      <c r="W18" s="4">
        <f>'2018 Individual gini elderly'!W18-'2015 morIndividual gini elderly'!W18</f>
        <v>1.5992612999999878E-3</v>
      </c>
      <c r="X18" s="4">
        <f>'2018 Individual gini elderly'!X18-'2015 morIndividual gini elderly'!X18</f>
        <v>2.3241200999999934E-3</v>
      </c>
      <c r="Y18" s="4">
        <f>'2018 Individual gini elderly'!Y18-'2015 morIndividual gini elderly'!Y18</f>
        <v>1.7353905999999975E-3</v>
      </c>
      <c r="Z18" s="4">
        <f>'2018 Individual gini elderly'!Z18-'2015 morIndividual gini elderly'!Z18</f>
        <v>2.1658702999999835E-3</v>
      </c>
      <c r="AA18" s="4">
        <f>'2018 Individual gini elderly'!AA18-'2015 morIndividual gini elderly'!AA18</f>
        <v>1.6015300000000177E-3</v>
      </c>
      <c r="AB18" s="4">
        <f>'2018 Individual gini elderly'!AB18-'2015 morIndividual gini elderly'!AB18</f>
        <v>2.3266403000000158E-3</v>
      </c>
      <c r="AC18" s="4">
        <f>'2018 Individual gini elderly'!AC18-'2015 morIndividual gini elderly'!AC18</f>
        <v>1.7374425000000193E-3</v>
      </c>
    </row>
    <row r="19" spans="1:29">
      <c r="A19" s="5">
        <f t="shared" si="1"/>
        <v>2018</v>
      </c>
      <c r="B19" s="4">
        <f>'2018 Individual gini elderly'!B19-'2015 morIndividual gini elderly'!B19</f>
        <v>1.3502754999999977E-3</v>
      </c>
      <c r="C19" s="4">
        <f>'2018 Individual gini elderly'!C19-'2015 morIndividual gini elderly'!C19</f>
        <v>1.6663487999999949E-3</v>
      </c>
      <c r="D19" s="4">
        <f>'2018 Individual gini elderly'!D19-'2015 morIndividual gini elderly'!D19</f>
        <v>1.396146900000006E-3</v>
      </c>
      <c r="E19" s="4">
        <f>'2018 Individual gini elderly'!E19-'2015 morIndividual gini elderly'!E19</f>
        <v>1.7385455999999744E-3</v>
      </c>
      <c r="F19" s="4">
        <f>'2018 Individual gini elderly'!F19-'2015 morIndividual gini elderly'!F19</f>
        <v>1.3505865999999811E-3</v>
      </c>
      <c r="G19" s="4">
        <f>'2018 Individual gini elderly'!G19-'2015 morIndividual gini elderly'!G19</f>
        <v>1.6679223000000132E-3</v>
      </c>
      <c r="H19" s="4">
        <f>'2018 Individual gini elderly'!H19-'2015 morIndividual gini elderly'!H19</f>
        <v>1.3984395999999677E-3</v>
      </c>
      <c r="I19" s="4">
        <f>'2018 Individual gini elderly'!I19-'2015 morIndividual gini elderly'!I19</f>
        <v>1.7415698999999618E-3</v>
      </c>
      <c r="K19" s="5">
        <f t="shared" si="0"/>
        <v>2018</v>
      </c>
      <c r="L19" s="4">
        <f>'2018 Individual gini elderly'!L19-'2015 morIndividual gini elderly'!L19</f>
        <v>1.9336432999999542E-3</v>
      </c>
      <c r="M19" s="4">
        <f>'2018 Individual gini elderly'!M19-'2015 morIndividual gini elderly'!M19</f>
        <v>7.4502259999997822E-4</v>
      </c>
      <c r="N19" s="4">
        <f>'2018 Individual gini elderly'!N19-'2015 morIndividual gini elderly'!N19</f>
        <v>2.1845374000000195E-3</v>
      </c>
      <c r="O19" s="4">
        <f>'2018 Individual gini elderly'!O19-'2015 morIndividual gini elderly'!O19</f>
        <v>1.1235945999999997E-3</v>
      </c>
      <c r="P19" s="4">
        <f>'2018 Individual gini elderly'!P19-'2015 morIndividual gini elderly'!P19</f>
        <v>1.9349706999999827E-3</v>
      </c>
      <c r="Q19" s="4">
        <f>'2018 Individual gini elderly'!Q19-'2015 morIndividual gini elderly'!Q19</f>
        <v>7.4572200000000421E-4</v>
      </c>
      <c r="R19" s="4">
        <f>'2018 Individual gini elderly'!R19-'2015 morIndividual gini elderly'!R19</f>
        <v>2.1880271999999978E-3</v>
      </c>
      <c r="S19" s="4">
        <f>'2018 Individual gini elderly'!S19-'2015 morIndividual gini elderly'!S19</f>
        <v>1.1255391999999698E-3</v>
      </c>
      <c r="U19" s="5">
        <f t="shared" si="2"/>
        <v>2018</v>
      </c>
      <c r="V19" s="4">
        <f>'2018 Individual gini elderly'!V19-'2015 morIndividual gini elderly'!V19</f>
        <v>1.3502754999999977E-3</v>
      </c>
      <c r="W19" s="4">
        <f>'2018 Individual gini elderly'!W19-'2015 morIndividual gini elderly'!W19</f>
        <v>1.6663487999999949E-3</v>
      </c>
      <c r="X19" s="4">
        <f>'2018 Individual gini elderly'!X19-'2015 morIndividual gini elderly'!X19</f>
        <v>1.396146900000006E-3</v>
      </c>
      <c r="Y19" s="4">
        <f>'2018 Individual gini elderly'!Y19-'2015 morIndividual gini elderly'!Y19</f>
        <v>1.7385455999999744E-3</v>
      </c>
      <c r="Z19" s="4">
        <f>'2018 Individual gini elderly'!Z19-'2015 morIndividual gini elderly'!Z19</f>
        <v>1.3505865999999811E-3</v>
      </c>
      <c r="AA19" s="4">
        <f>'2018 Individual gini elderly'!AA19-'2015 morIndividual gini elderly'!AA19</f>
        <v>1.6679223000000132E-3</v>
      </c>
      <c r="AB19" s="4">
        <f>'2018 Individual gini elderly'!AB19-'2015 morIndividual gini elderly'!AB19</f>
        <v>1.3984395999999677E-3</v>
      </c>
      <c r="AC19" s="4">
        <f>'2018 Individual gini elderly'!AC19-'2015 morIndividual gini elderly'!AC19</f>
        <v>1.7415698999999618E-3</v>
      </c>
    </row>
    <row r="20" spans="1:29">
      <c r="A20" s="5">
        <f t="shared" si="1"/>
        <v>2018</v>
      </c>
      <c r="B20" s="4">
        <f>'2018 Individual gini elderly'!B20-'2015 morIndividual gini elderly'!B20</f>
        <v>2.317709300000026E-3</v>
      </c>
      <c r="C20" s="4">
        <f>'2018 Individual gini elderly'!C20-'2015 morIndividual gini elderly'!C20</f>
        <v>1.991112900000036E-3</v>
      </c>
      <c r="D20" s="4">
        <f>'2018 Individual gini elderly'!D20-'2015 morIndividual gini elderly'!D20</f>
        <v>2.4702486000000023E-3</v>
      </c>
      <c r="E20" s="4">
        <f>'2018 Individual gini elderly'!E20-'2015 morIndividual gini elderly'!E20</f>
        <v>1.9857926999999886E-3</v>
      </c>
      <c r="F20" s="4">
        <f>'2018 Individual gini elderly'!F20-'2015 morIndividual gini elderly'!F20</f>
        <v>2.3193004000000017E-3</v>
      </c>
      <c r="G20" s="4">
        <f>'2018 Individual gini elderly'!G20-'2015 morIndividual gini elderly'!G20</f>
        <v>1.9929819000000237E-3</v>
      </c>
      <c r="H20" s="4">
        <f>'2018 Individual gini elderly'!H20-'2015 morIndividual gini elderly'!H20</f>
        <v>2.4741947999999958E-3</v>
      </c>
      <c r="I20" s="4">
        <f>'2018 Individual gini elderly'!I20-'2015 morIndividual gini elderly'!I20</f>
        <v>1.9892296000000309E-3</v>
      </c>
      <c r="K20" s="5">
        <f t="shared" si="0"/>
        <v>2019</v>
      </c>
      <c r="L20" s="4">
        <f>'2018 Individual gini elderly'!L20-'2015 morIndividual gini elderly'!L20</f>
        <v>1.8455968000000156E-3</v>
      </c>
      <c r="M20" s="4">
        <f>'2018 Individual gini elderly'!M20-'2015 morIndividual gini elderly'!M20</f>
        <v>7.4638259999998402E-4</v>
      </c>
      <c r="N20" s="4">
        <f>'2018 Individual gini elderly'!N20-'2015 morIndividual gini elderly'!N20</f>
        <v>1.9097089000000289E-3</v>
      </c>
      <c r="O20" s="4">
        <f>'2018 Individual gini elderly'!O20-'2015 morIndividual gini elderly'!O20</f>
        <v>1.1490855999999883E-3</v>
      </c>
      <c r="P20" s="4">
        <f>'2018 Individual gini elderly'!P20-'2015 morIndividual gini elderly'!P20</f>
        <v>1.8460151000000424E-3</v>
      </c>
      <c r="Q20" s="4">
        <f>'2018 Individual gini elderly'!Q20-'2015 morIndividual gini elderly'!Q20</f>
        <v>7.470759000000049E-4</v>
      </c>
      <c r="R20" s="4">
        <f>'2018 Individual gini elderly'!R20-'2015 morIndividual gini elderly'!R20</f>
        <v>1.9128605000000021E-3</v>
      </c>
      <c r="S20" s="4">
        <f>'2018 Individual gini elderly'!S20-'2015 morIndividual gini elderly'!S20</f>
        <v>1.151054099999993E-3</v>
      </c>
      <c r="U20" s="5">
        <f t="shared" si="2"/>
        <v>2018</v>
      </c>
      <c r="V20" s="4">
        <f>'2018 Individual gini elderly'!V20-'2015 morIndividual gini elderly'!V20</f>
        <v>1.9341212999999802E-3</v>
      </c>
      <c r="W20" s="4">
        <f>'2018 Individual gini elderly'!W20-'2015 morIndividual gini elderly'!W20</f>
        <v>7.4532380000003062E-4</v>
      </c>
      <c r="X20" s="4">
        <f>'2018 Individual gini elderly'!X20-'2015 morIndividual gini elderly'!X20</f>
        <v>2.1847724000000346E-3</v>
      </c>
      <c r="Y20" s="4">
        <f>'2018 Individual gini elderly'!Y20-'2015 morIndividual gini elderly'!Y20</f>
        <v>1.1239222999999687E-3</v>
      </c>
      <c r="Z20" s="4">
        <f>'2018 Individual gini elderly'!Z20-'2015 morIndividual gini elderly'!Z20</f>
        <v>1.9354490000000335E-3</v>
      </c>
      <c r="AA20" s="4">
        <f>'2018 Individual gini elderly'!AA20-'2015 morIndividual gini elderly'!AA20</f>
        <v>7.4602330000000938E-4</v>
      </c>
      <c r="AB20" s="4">
        <f>'2018 Individual gini elderly'!AB20-'2015 morIndividual gini elderly'!AB20</f>
        <v>2.1882626999999988E-3</v>
      </c>
      <c r="AC20" s="4">
        <f>'2018 Individual gini elderly'!AC20-'2015 morIndividual gini elderly'!AC20</f>
        <v>1.1258675999999967E-3</v>
      </c>
    </row>
    <row r="21" spans="1:29">
      <c r="A21" s="5">
        <f t="shared" si="1"/>
        <v>2019</v>
      </c>
      <c r="B21" s="4">
        <f>'2018 Individual gini elderly'!B21-'2015 morIndividual gini elderly'!B21</f>
        <v>2.2075356000000323E-3</v>
      </c>
      <c r="C21" s="4">
        <f>'2018 Individual gini elderly'!C21-'2015 morIndividual gini elderly'!C21</f>
        <v>1.9624920000000379E-3</v>
      </c>
      <c r="D21" s="4">
        <f>'2018 Individual gini elderly'!D21-'2015 morIndividual gini elderly'!D21</f>
        <v>2.2022895999999625E-3</v>
      </c>
      <c r="E21" s="4">
        <f>'2018 Individual gini elderly'!E21-'2015 morIndividual gini elderly'!E21</f>
        <v>1.9843845000000471E-3</v>
      </c>
      <c r="F21" s="4">
        <f>'2018 Individual gini elderly'!F21-'2015 morIndividual gini elderly'!F21</f>
        <v>2.2080359999999688E-3</v>
      </c>
      <c r="G21" s="4">
        <f>'2018 Individual gini elderly'!G21-'2015 morIndividual gini elderly'!G21</f>
        <v>1.964314899999986E-3</v>
      </c>
      <c r="H21" s="4">
        <f>'2018 Individual gini elderly'!H21-'2015 morIndividual gini elderly'!H21</f>
        <v>2.2059239000000175E-3</v>
      </c>
      <c r="I21" s="4">
        <f>'2018 Individual gini elderly'!I21-'2015 morIndividual gini elderly'!I21</f>
        <v>1.9877838999999842E-3</v>
      </c>
      <c r="K21" s="5">
        <f t="shared" si="0"/>
        <v>2019</v>
      </c>
      <c r="L21" s="4">
        <f>'2018 Individual gini elderly'!L21-'2015 morIndividual gini elderly'!L21</f>
        <v>2.749223799999978E-3</v>
      </c>
      <c r="M21" s="4">
        <f>'2018 Individual gini elderly'!M21-'2015 morIndividual gini elderly'!M21</f>
        <v>6.9952960000002617E-4</v>
      </c>
      <c r="N21" s="4">
        <f>'2018 Individual gini elderly'!N21-'2015 morIndividual gini elderly'!N21</f>
        <v>2.658313099999976E-3</v>
      </c>
      <c r="O21" s="4">
        <f>'2018 Individual gini elderly'!O21-'2015 morIndividual gini elderly'!O21</f>
        <v>9.6357020000004123E-4</v>
      </c>
      <c r="P21" s="4">
        <f>'2018 Individual gini elderly'!P21-'2015 morIndividual gini elderly'!P21</f>
        <v>2.7498397999999868E-3</v>
      </c>
      <c r="Q21" s="4">
        <f>'2018 Individual gini elderly'!Q21-'2015 morIndividual gini elderly'!Q21</f>
        <v>7.0017169999997408E-4</v>
      </c>
      <c r="R21" s="4">
        <f>'2018 Individual gini elderly'!R21-'2015 morIndividual gini elderly'!R21</f>
        <v>2.6627166000000035E-3</v>
      </c>
      <c r="S21" s="4">
        <f>'2018 Individual gini elderly'!S21-'2015 morIndividual gini elderly'!S21</f>
        <v>9.6520059999999352E-4</v>
      </c>
      <c r="U21" s="5">
        <f t="shared" si="2"/>
        <v>2019</v>
      </c>
      <c r="V21" s="4">
        <f>'2018 Individual gini elderly'!V21-'2015 morIndividual gini elderly'!V21</f>
        <v>1.9110169000000066E-3</v>
      </c>
      <c r="W21" s="4">
        <f>'2018 Individual gini elderly'!W21-'2015 morIndividual gini elderly'!W21</f>
        <v>7.39060700000016E-4</v>
      </c>
      <c r="X21" s="4">
        <f>'2018 Individual gini elderly'!X21-'2015 morIndividual gini elderly'!X21</f>
        <v>1.9569412000000064E-3</v>
      </c>
      <c r="Y21" s="4">
        <f>'2018 Individual gini elderly'!Y21-'2015 morIndividual gini elderly'!Y21</f>
        <v>1.1423012999999815E-3</v>
      </c>
      <c r="Z21" s="4">
        <f>'2018 Individual gini elderly'!Z21-'2015 morIndividual gini elderly'!Z21</f>
        <v>1.9114500999999895E-3</v>
      </c>
      <c r="AA21" s="4">
        <f>'2018 Individual gini elderly'!AA21-'2015 morIndividual gini elderly'!AA21</f>
        <v>7.3974710000002109E-4</v>
      </c>
      <c r="AB21" s="4">
        <f>'2018 Individual gini elderly'!AB21-'2015 morIndividual gini elderly'!AB21</f>
        <v>1.9601706999999857E-3</v>
      </c>
      <c r="AC21" s="4">
        <f>'2018 Individual gini elderly'!AC21-'2015 morIndividual gini elderly'!AC21</f>
        <v>1.1442581999999701E-3</v>
      </c>
    </row>
    <row r="22" spans="1:29">
      <c r="A22" s="5">
        <f t="shared" si="1"/>
        <v>2019</v>
      </c>
      <c r="B22" s="4">
        <f>'2018 Individual gini elderly'!B22-'2015 morIndividual gini elderly'!B22</f>
        <v>2.2068164999999862E-3</v>
      </c>
      <c r="C22" s="4">
        <f>'2018 Individual gini elderly'!C22-'2015 morIndividual gini elderly'!C22</f>
        <v>2.0595303000000009E-3</v>
      </c>
      <c r="D22" s="4">
        <f>'2018 Individual gini elderly'!D22-'2015 morIndividual gini elderly'!D22</f>
        <v>2.3616095999999809E-3</v>
      </c>
      <c r="E22" s="4">
        <f>'2018 Individual gini elderly'!E22-'2015 morIndividual gini elderly'!E22</f>
        <v>1.7823151000000426E-3</v>
      </c>
      <c r="F22" s="4">
        <f>'2018 Individual gini elderly'!F22-'2015 morIndividual gini elderly'!F22</f>
        <v>2.2073108999999813E-3</v>
      </c>
      <c r="G22" s="4">
        <f>'2018 Individual gini elderly'!G22-'2015 morIndividual gini elderly'!G22</f>
        <v>1.7438748999999976E-3</v>
      </c>
      <c r="H22" s="4">
        <f>'2018 Individual gini elderly'!H22-'2015 morIndividual gini elderly'!H22</f>
        <v>2.3655217000000395E-3</v>
      </c>
      <c r="I22" s="4">
        <f>'2018 Individual gini elderly'!I22-'2015 morIndividual gini elderly'!I22</f>
        <v>1.7853307999999846E-3</v>
      </c>
      <c r="K22" s="5">
        <f t="shared" si="0"/>
        <v>2019</v>
      </c>
      <c r="L22" s="4">
        <f>'2018 Individual gini elderly'!L22-'2015 morIndividual gini elderly'!L22</f>
        <v>3.1249294000000316E-3</v>
      </c>
      <c r="M22" s="4">
        <f>'2018 Individual gini elderly'!M22-'2015 morIndividual gini elderly'!M22</f>
        <v>7.0330429999998501E-4</v>
      </c>
      <c r="N22" s="4">
        <f>'2018 Individual gini elderly'!N22-'2015 morIndividual gini elderly'!N22</f>
        <v>2.388738800000012E-3</v>
      </c>
      <c r="O22" s="4">
        <f>'2018 Individual gini elderly'!O22-'2015 morIndividual gini elderly'!O22</f>
        <v>8.6843629999999727E-4</v>
      </c>
      <c r="P22" s="4">
        <f>'2018 Individual gini elderly'!P22-'2015 morIndividual gini elderly'!P22</f>
        <v>3.1256987000000125E-3</v>
      </c>
      <c r="Q22" s="4">
        <f>'2018 Individual gini elderly'!Q22-'2015 morIndividual gini elderly'!Q22</f>
        <v>7.0396119999999174E-4</v>
      </c>
      <c r="R22" s="4">
        <f>'2018 Individual gini elderly'!R22-'2015 morIndividual gini elderly'!R22</f>
        <v>2.3926522000000117E-3</v>
      </c>
      <c r="S22" s="4">
        <f>'2018 Individual gini elderly'!S22-'2015 morIndividual gini elderly'!S22</f>
        <v>8.6988940000004566E-4</v>
      </c>
      <c r="U22" s="5">
        <f t="shared" si="2"/>
        <v>2019</v>
      </c>
      <c r="V22" s="4">
        <f>'2018 Individual gini elderly'!V22-'2015 morIndividual gini elderly'!V22</f>
        <v>2.9296855000000011E-3</v>
      </c>
      <c r="W22" s="4">
        <f>'2018 Individual gini elderly'!W22-'2015 morIndividual gini elderly'!W22</f>
        <v>6.8893580000001231E-4</v>
      </c>
      <c r="X22" s="4">
        <f>'2018 Individual gini elderly'!X22-'2015 morIndividual gini elderly'!X22</f>
        <v>2.7587539000000216E-3</v>
      </c>
      <c r="Y22" s="4">
        <f>'2018 Individual gini elderly'!Y22-'2015 morIndividual gini elderly'!Y22</f>
        <v>9.5400800000000618E-4</v>
      </c>
      <c r="Z22" s="4">
        <f>'2018 Individual gini elderly'!Z22-'2015 morIndividual gini elderly'!Z22</f>
        <v>2.9303419000000219E-3</v>
      </c>
      <c r="AA22" s="4">
        <f>'2018 Individual gini elderly'!AA22-'2015 morIndividual gini elderly'!AA22</f>
        <v>6.8956820000004582E-4</v>
      </c>
      <c r="AB22" s="4">
        <f>'2018 Individual gini elderly'!AB22-'2015 morIndividual gini elderly'!AB22</f>
        <v>2.7633239000000032E-3</v>
      </c>
      <c r="AC22" s="4">
        <f>'2018 Individual gini elderly'!AC22-'2015 morIndividual gini elderly'!AC22</f>
        <v>9.5562230000001414E-4</v>
      </c>
    </row>
    <row r="23" spans="1:29">
      <c r="A23" s="5">
        <f t="shared" si="1"/>
        <v>2019</v>
      </c>
      <c r="B23" s="4">
        <f>'2018 Individual gini elderly'!B23-'2015 morIndividual gini elderly'!B23</f>
        <v>1.172825200000005E-3</v>
      </c>
      <c r="C23" s="4">
        <f>'2018 Individual gini elderly'!C23-'2015 morIndividual gini elderly'!C23</f>
        <v>2.0213990000000348E-3</v>
      </c>
      <c r="D23" s="4">
        <f>'2018 Individual gini elderly'!D23-'2015 morIndividual gini elderly'!D23</f>
        <v>2.2090929999999953E-3</v>
      </c>
      <c r="E23" s="4">
        <f>'2018 Individual gini elderly'!E23-'2015 morIndividual gini elderly'!E23</f>
        <v>1.671408600000035E-3</v>
      </c>
      <c r="F23" s="4">
        <f>'2018 Individual gini elderly'!F23-'2015 morIndividual gini elderly'!F23</f>
        <v>1.1892534000000343E-3</v>
      </c>
      <c r="G23" s="4">
        <f>'2018 Individual gini elderly'!G23-'2015 morIndividual gini elderly'!G23</f>
        <v>1.7096013000000299E-3</v>
      </c>
      <c r="H23" s="4">
        <f>'2018 Individual gini elderly'!H23-'2015 morIndividual gini elderly'!H23</f>
        <v>2.2127121000000138E-3</v>
      </c>
      <c r="I23" s="4">
        <f>'2018 Individual gini elderly'!I23-'2015 morIndividual gini elderly'!I23</f>
        <v>1.6741469000000064E-3</v>
      </c>
      <c r="K23" s="5">
        <f t="shared" si="0"/>
        <v>2019</v>
      </c>
      <c r="L23" s="4">
        <f>'2018 Individual gini elderly'!L23-'2015 morIndividual gini elderly'!L23</f>
        <v>3.5929330999999731E-3</v>
      </c>
      <c r="M23" s="4">
        <f>'2018 Individual gini elderly'!M23-'2015 morIndividual gini elderly'!M23</f>
        <v>5.5045162999999842E-3</v>
      </c>
      <c r="N23" s="4">
        <f>'2018 Individual gini elderly'!N23-'2015 morIndividual gini elderly'!N23</f>
        <v>2.3704976000000211E-3</v>
      </c>
      <c r="O23" s="4">
        <f>'2018 Individual gini elderly'!O23-'2015 morIndividual gini elderly'!O23</f>
        <v>1.0160600999999936E-3</v>
      </c>
      <c r="P23" s="4">
        <f>'2018 Individual gini elderly'!P23-'2015 morIndividual gini elderly'!P23</f>
        <v>1.9471521000000158E-3</v>
      </c>
      <c r="Q23" s="4">
        <f>'2018 Individual gini elderly'!Q23-'2015 morIndividual gini elderly'!Q23</f>
        <v>1.7866469999999746E-3</v>
      </c>
      <c r="R23" s="4">
        <f>'2018 Individual gini elderly'!R23-'2015 morIndividual gini elderly'!R23</f>
        <v>2.3743417000000044E-3</v>
      </c>
      <c r="S23" s="4">
        <f>'2018 Individual gini elderly'!S23-'2015 morIndividual gini elderly'!S23</f>
        <v>1.0177431000000237E-3</v>
      </c>
      <c r="U23" s="5">
        <f t="shared" si="2"/>
        <v>2019</v>
      </c>
      <c r="V23" s="4">
        <f>'2018 Individual gini elderly'!V23-'2015 morIndividual gini elderly'!V23</f>
        <v>2.6041861999999694E-3</v>
      </c>
      <c r="W23" s="4">
        <f>'2018 Individual gini elderly'!W23-'2015 morIndividual gini elderly'!W23</f>
        <v>7.1757989999998717E-4</v>
      </c>
      <c r="X23" s="4">
        <f>'2018 Individual gini elderly'!X23-'2015 morIndividual gini elderly'!X23</f>
        <v>1.8892488999999735E-3</v>
      </c>
      <c r="Y23" s="4">
        <f>'2018 Individual gini elderly'!Y23-'2015 morIndividual gini elderly'!Y23</f>
        <v>8.9034560000000873E-4</v>
      </c>
      <c r="Z23" s="4">
        <f>'2018 Individual gini elderly'!Z23-'2015 morIndividual gini elderly'!Z23</f>
        <v>2.6209220999999783E-3</v>
      </c>
      <c r="AA23" s="4">
        <f>'2018 Individual gini elderly'!AA23-'2015 morIndividual gini elderly'!AA23</f>
        <v>7.182501999999924E-4</v>
      </c>
      <c r="AB23" s="4">
        <f>'2018 Individual gini elderly'!AB23-'2015 morIndividual gini elderly'!AB23</f>
        <v>1.8923439999999903E-3</v>
      </c>
      <c r="AC23" s="4">
        <f>'2018 Individual gini elderly'!AC23-'2015 morIndividual gini elderly'!AC23</f>
        <v>8.9183549999999334E-4</v>
      </c>
    </row>
    <row r="24" spans="1:29">
      <c r="A24" s="5">
        <f t="shared" si="1"/>
        <v>2019</v>
      </c>
      <c r="B24" s="4">
        <f>'2018 Individual gini elderly'!B24-'2015 morIndividual gini elderly'!B24</f>
        <v>3.3293415999999798E-3</v>
      </c>
      <c r="C24" s="4">
        <f>'2018 Individual gini elderly'!C24-'2015 morIndividual gini elderly'!C24</f>
        <v>6.8178694000000095E-3</v>
      </c>
      <c r="D24" s="4">
        <f>'2018 Individual gini elderly'!D24-'2015 morIndividual gini elderly'!D24</f>
        <v>1.8612642999999984E-3</v>
      </c>
      <c r="E24" s="4">
        <f>'2018 Individual gini elderly'!E24-'2015 morIndividual gini elderly'!E24</f>
        <v>1.8325637000000117E-3</v>
      </c>
      <c r="F24" s="4">
        <f>'2018 Individual gini elderly'!F24-'2015 morIndividual gini elderly'!F24</f>
        <v>1.4183930000000178E-3</v>
      </c>
      <c r="G24" s="4">
        <f>'2018 Individual gini elderly'!G24-'2015 morIndividual gini elderly'!G24</f>
        <v>2.7871312999999676E-3</v>
      </c>
      <c r="H24" s="4">
        <f>'2018 Individual gini elderly'!H24-'2015 morIndividual gini elderly'!H24</f>
        <v>1.8642826999999973E-3</v>
      </c>
      <c r="I24" s="4">
        <f>'2018 Individual gini elderly'!I24-'2015 morIndividual gini elderly'!I24</f>
        <v>1.8355354999999851E-3</v>
      </c>
      <c r="K24" s="5">
        <f t="shared" si="0"/>
        <v>2020</v>
      </c>
      <c r="L24" s="4">
        <f>'2018 Individual gini elderly'!L24-'2015 morIndividual gini elderly'!L24</f>
        <v>4.4650761999999733E-3</v>
      </c>
      <c r="M24" s="4">
        <f>'2018 Individual gini elderly'!M24-'2015 morIndividual gini elderly'!M24</f>
        <v>9.3644003999999725E-3</v>
      </c>
      <c r="N24" s="4">
        <f>'2018 Individual gini elderly'!N24-'2015 morIndividual gini elderly'!N24</f>
        <v>7.6119660000001366E-4</v>
      </c>
      <c r="O24" s="4">
        <f>'2018 Individual gini elderly'!O24-'2015 morIndividual gini elderly'!O24</f>
        <v>1.6165858999999672E-3</v>
      </c>
      <c r="P24" s="4">
        <f>'2018 Individual gini elderly'!P24-'2015 morIndividual gini elderly'!P24</f>
        <v>6.1812820000001212E-4</v>
      </c>
      <c r="Q24" s="4">
        <f>'2018 Individual gini elderly'!Q24-'2015 morIndividual gini elderly'!Q24</f>
        <v>2.3693757000000093E-3</v>
      </c>
      <c r="R24" s="4">
        <f>'2018 Individual gini elderly'!R24-'2015 morIndividual gini elderly'!R24</f>
        <v>8.0442190000001856E-4</v>
      </c>
      <c r="S24" s="4">
        <f>'2018 Individual gini elderly'!S24-'2015 morIndividual gini elderly'!S24</f>
        <v>1.5345367999999859E-3</v>
      </c>
      <c r="U24" s="5">
        <f t="shared" si="2"/>
        <v>2019</v>
      </c>
      <c r="V24" s="4">
        <f>'2018 Individual gini elderly'!V24-'2015 morIndividual gini elderly'!V24</f>
        <v>3.962119300000011E-3</v>
      </c>
      <c r="W24" s="4">
        <f>'2018 Individual gini elderly'!W24-'2015 morIndividual gini elderly'!W24</f>
        <v>5.5021630000000044E-3</v>
      </c>
      <c r="X24" s="4">
        <f>'2018 Individual gini elderly'!X24-'2015 morIndividual gini elderly'!X24</f>
        <v>2.6435079000000083E-3</v>
      </c>
      <c r="Y24" s="4">
        <f>'2018 Individual gini elderly'!Y24-'2015 morIndividual gini elderly'!Y24</f>
        <v>1.0190714999999684E-3</v>
      </c>
      <c r="Z24" s="4">
        <f>'2018 Individual gini elderly'!Z24-'2015 morIndividual gini elderly'!Z24</f>
        <v>2.0549791999999734E-3</v>
      </c>
      <c r="AA24" s="4">
        <f>'2018 Individual gini elderly'!AA24-'2015 morIndividual gini elderly'!AA24</f>
        <v>1.7844164999999967E-3</v>
      </c>
      <c r="AB24" s="4">
        <f>'2018 Individual gini elderly'!AB24-'2015 morIndividual gini elderly'!AB24</f>
        <v>2.6477946999999835E-3</v>
      </c>
      <c r="AC24" s="4">
        <f>'2018 Individual gini elderly'!AC24-'2015 morIndividual gini elderly'!AC24</f>
        <v>1.0207595000000236E-3</v>
      </c>
    </row>
    <row r="25" spans="1:29">
      <c r="A25" s="5">
        <f t="shared" si="1"/>
        <v>2020</v>
      </c>
      <c r="B25" s="4">
        <f>'2018 Individual gini elderly'!B25-'2015 morIndividual gini elderly'!B25</f>
        <v>4.166007699999974E-3</v>
      </c>
      <c r="C25" s="4">
        <f>'2018 Individual gini elderly'!C25-'2015 morIndividual gini elderly'!C25</f>
        <v>1.0570639200000009E-2</v>
      </c>
      <c r="D25" s="4">
        <f>'2018 Individual gini elderly'!D25-'2015 morIndividual gini elderly'!D25</f>
        <v>-5.4711390000000693E-4</v>
      </c>
      <c r="E25" s="4">
        <f>'2018 Individual gini elderly'!E25-'2015 morIndividual gini elderly'!E25</f>
        <v>2.3404817999999605E-3</v>
      </c>
      <c r="F25" s="4">
        <f>'2018 Individual gini elderly'!F25-'2015 morIndividual gini elderly'!F25</f>
        <v>1.7234500000018471E-5</v>
      </c>
      <c r="G25" s="4">
        <f>'2018 Individual gini elderly'!G25-'2015 morIndividual gini elderly'!G25</f>
        <v>3.2575118000000014E-3</v>
      </c>
      <c r="H25" s="4">
        <f>'2018 Individual gini elderly'!H25-'2015 morIndividual gini elderly'!H25</f>
        <v>-5.059343000000105E-4</v>
      </c>
      <c r="I25" s="4">
        <f>'2018 Individual gini elderly'!I25-'2015 morIndividual gini elderly'!I25</f>
        <v>2.2594868999999962E-3</v>
      </c>
      <c r="K25" s="5">
        <f t="shared" si="0"/>
        <v>2020</v>
      </c>
      <c r="L25" s="4">
        <f>'2018 Individual gini elderly'!L25-'2015 morIndividual gini elderly'!L25</f>
        <v>1.2229543600000004E-2</v>
      </c>
      <c r="M25" s="4">
        <f>'2018 Individual gini elderly'!M25-'2015 morIndividual gini elderly'!M25</f>
        <v>1.2234678200000015E-2</v>
      </c>
      <c r="N25" s="4">
        <f>'2018 Individual gini elderly'!N25-'2015 morIndividual gini elderly'!N25</f>
        <v>3.4083328000000246E-3</v>
      </c>
      <c r="O25" s="4">
        <f>'2018 Individual gini elderly'!O25-'2015 morIndividual gini elderly'!O25</f>
        <v>1.7715649000000222E-3</v>
      </c>
      <c r="P25" s="4">
        <f>'2018 Individual gini elderly'!P25-'2015 morIndividual gini elderly'!P25</f>
        <v>6.8928964000000148E-3</v>
      </c>
      <c r="Q25" s="4">
        <f>'2018 Individual gini elderly'!Q25-'2015 morIndividual gini elderly'!Q25</f>
        <v>3.5736194000000054E-3</v>
      </c>
      <c r="R25" s="4">
        <f>'2018 Individual gini elderly'!R25-'2015 morIndividual gini elderly'!R25</f>
        <v>3.3312169000000447E-3</v>
      </c>
      <c r="S25" s="4">
        <f>'2018 Individual gini elderly'!S25-'2015 morIndividual gini elderly'!S25</f>
        <v>1.71379960000001E-3</v>
      </c>
      <c r="U25" s="5">
        <f t="shared" si="2"/>
        <v>2020</v>
      </c>
      <c r="V25" s="4">
        <f>'2018 Individual gini elderly'!V25-'2015 morIndividual gini elderly'!V25</f>
        <v>5.753569199999975E-3</v>
      </c>
      <c r="W25" s="4">
        <f>'2018 Individual gini elderly'!W25-'2015 morIndividual gini elderly'!W25</f>
        <v>9.5564642000000033E-3</v>
      </c>
      <c r="X25" s="4">
        <f>'2018 Individual gini elderly'!X25-'2015 morIndividual gini elderly'!X25</f>
        <v>1.8719966000000365E-3</v>
      </c>
      <c r="Y25" s="4">
        <f>'2018 Individual gini elderly'!Y25-'2015 morIndividual gini elderly'!Y25</f>
        <v>1.6459912000000299E-3</v>
      </c>
      <c r="Z25" s="4">
        <f>'2018 Individual gini elderly'!Z25-'2015 morIndividual gini elderly'!Z25</f>
        <v>1.9793222000000221E-3</v>
      </c>
      <c r="AA25" s="4">
        <f>'2018 Individual gini elderly'!AA25-'2015 morIndividual gini elderly'!AA25</f>
        <v>2.2759348000000457E-3</v>
      </c>
      <c r="AB25" s="4">
        <f>'2018 Individual gini elderly'!AB25-'2015 morIndividual gini elderly'!AB25</f>
        <v>1.9169813000000091E-3</v>
      </c>
      <c r="AC25" s="4">
        <f>'2018 Individual gini elderly'!AC25-'2015 morIndividual gini elderly'!AC25</f>
        <v>1.5639966999999588E-3</v>
      </c>
    </row>
    <row r="26" spans="1:29">
      <c r="A26" s="5">
        <f t="shared" si="1"/>
        <v>2020</v>
      </c>
      <c r="B26" s="4">
        <f>'2018 Individual gini elderly'!B26-'2015 morIndividual gini elderly'!B26</f>
        <v>1.0061889499999976E-2</v>
      </c>
      <c r="C26" s="4">
        <f>'2018 Individual gini elderly'!C26-'2015 morIndividual gini elderly'!C26</f>
        <v>1.340120119999999E-2</v>
      </c>
      <c r="D26" s="4">
        <f>'2018 Individual gini elderly'!D26-'2015 morIndividual gini elderly'!D26</f>
        <v>1.4170358999999744E-3</v>
      </c>
      <c r="E26" s="4">
        <f>'2018 Individual gini elderly'!E26-'2015 morIndividual gini elderly'!E26</f>
        <v>2.472085100000021E-3</v>
      </c>
      <c r="F26" s="4">
        <f>'2018 Individual gini elderly'!F26-'2015 morIndividual gini elderly'!F26</f>
        <v>4.6906470000000478E-3</v>
      </c>
      <c r="G26" s="4">
        <f>'2018 Individual gini elderly'!G26-'2015 morIndividual gini elderly'!G26</f>
        <v>4.4201105000000185E-3</v>
      </c>
      <c r="H26" s="4">
        <f>'2018 Individual gini elderly'!H26-'2015 morIndividual gini elderly'!H26</f>
        <v>1.3187402000000015E-3</v>
      </c>
      <c r="I26" s="4">
        <f>'2018 Individual gini elderly'!I26-'2015 morIndividual gini elderly'!I26</f>
        <v>2.4153223000000223E-3</v>
      </c>
      <c r="K26" s="5">
        <f t="shared" si="0"/>
        <v>2020</v>
      </c>
      <c r="L26" s="4">
        <f>'2018 Individual gini elderly'!L26-'2015 morIndividual gini elderly'!L26</f>
        <v>1.4095654399999991E-2</v>
      </c>
      <c r="M26" s="4">
        <f>'2018 Individual gini elderly'!M26-'2015 morIndividual gini elderly'!M26</f>
        <v>1.6369490200000003E-2</v>
      </c>
      <c r="N26" s="4">
        <f>'2018 Individual gini elderly'!N26-'2015 morIndividual gini elderly'!N26</f>
        <v>3.9321223000000072E-3</v>
      </c>
      <c r="O26" s="4">
        <f>'2018 Individual gini elderly'!O26-'2015 morIndividual gini elderly'!O26</f>
        <v>1.4719919999999775E-3</v>
      </c>
      <c r="P26" s="4">
        <f>'2018 Individual gini elderly'!P26-'2015 morIndividual gini elderly'!P26</f>
        <v>6.9407516000000169E-3</v>
      </c>
      <c r="Q26" s="4">
        <f>'2018 Individual gini elderly'!Q26-'2015 morIndividual gini elderly'!Q26</f>
        <v>4.6044205999999921E-3</v>
      </c>
      <c r="R26" s="4">
        <f>'2018 Individual gini elderly'!R26-'2015 morIndividual gini elderly'!R26</f>
        <v>3.5091756000000252E-3</v>
      </c>
      <c r="S26" s="4">
        <f>'2018 Individual gini elderly'!S26-'2015 morIndividual gini elderly'!S26</f>
        <v>1.0111130000000079E-3</v>
      </c>
      <c r="U26" s="5">
        <f t="shared" si="2"/>
        <v>2020</v>
      </c>
      <c r="V26" s="4">
        <f>'2018 Individual gini elderly'!V26-'2015 morIndividual gini elderly'!V26</f>
        <v>1.1351292299999982E-2</v>
      </c>
      <c r="W26" s="4">
        <f>'2018 Individual gini elderly'!W26-'2015 morIndividual gini elderly'!W26</f>
        <v>1.2463687100000009E-2</v>
      </c>
      <c r="X26" s="4">
        <f>'2018 Individual gini elderly'!X26-'2015 morIndividual gini elderly'!X26</f>
        <v>2.9118874999999877E-3</v>
      </c>
      <c r="Y26" s="4">
        <f>'2018 Individual gini elderly'!Y26-'2015 morIndividual gini elderly'!Y26</f>
        <v>1.806385399999999E-3</v>
      </c>
      <c r="Z26" s="4">
        <f>'2018 Individual gini elderly'!Z26-'2015 morIndividual gini elderly'!Z26</f>
        <v>6.0659855999999901E-3</v>
      </c>
      <c r="AA26" s="4">
        <f>'2018 Individual gini elderly'!AA26-'2015 morIndividual gini elderly'!AA26</f>
        <v>3.4919372000000171E-3</v>
      </c>
      <c r="AB26" s="4">
        <f>'2018 Individual gini elderly'!AB26-'2015 morIndividual gini elderly'!AB26</f>
        <v>2.8580943000000025E-3</v>
      </c>
      <c r="AC26" s="4">
        <f>'2018 Individual gini elderly'!AC26-'2015 morIndividual gini elderly'!AC26</f>
        <v>1.7486828000000121E-3</v>
      </c>
    </row>
    <row r="27" spans="1:29">
      <c r="A27" s="5">
        <f t="shared" si="1"/>
        <v>2020</v>
      </c>
      <c r="B27" s="4">
        <f>'2018 Individual gini elderly'!B27-'2015 morIndividual gini elderly'!B27</f>
        <v>1.5111607500000013E-2</v>
      </c>
      <c r="C27" s="4">
        <f>'2018 Individual gini elderly'!C27-'2015 morIndividual gini elderly'!C27</f>
        <v>1.7547330100000036E-2</v>
      </c>
      <c r="D27" s="4">
        <f>'2018 Individual gini elderly'!D27-'2015 morIndividual gini elderly'!D27</f>
        <v>5.5086804999999739E-3</v>
      </c>
      <c r="E27" s="4">
        <f>'2018 Individual gini elderly'!E27-'2015 morIndividual gini elderly'!E27</f>
        <v>2.1380386000000029E-3</v>
      </c>
      <c r="F27" s="4">
        <f>'2018 Individual gini elderly'!F27-'2015 morIndividual gini elderly'!F27</f>
        <v>7.6249081000000496E-3</v>
      </c>
      <c r="G27" s="4">
        <f>'2018 Individual gini elderly'!G27-'2015 morIndividual gini elderly'!G27</f>
        <v>5.4488154000000288E-3</v>
      </c>
      <c r="H27" s="4">
        <f>'2018 Individual gini elderly'!H27-'2015 morIndividual gini elderly'!H27</f>
        <v>5.0869271999999799E-3</v>
      </c>
      <c r="I27" s="4">
        <f>'2018 Individual gini elderly'!I27-'2015 morIndividual gini elderly'!I27</f>
        <v>1.6530517000000189E-3</v>
      </c>
      <c r="K27" s="5">
        <f t="shared" si="0"/>
        <v>2020</v>
      </c>
      <c r="L27" s="4">
        <f>'2018 Individual gini elderly'!L27-'2015 morIndividual gini elderly'!L27</f>
        <v>1.7562816300000006E-2</v>
      </c>
      <c r="M27" s="4">
        <f>'2018 Individual gini elderly'!M27-'2015 morIndividual gini elderly'!M27</f>
        <v>1.9808554699999981E-2</v>
      </c>
      <c r="N27" s="4">
        <f>'2018 Individual gini elderly'!N27-'2015 morIndividual gini elderly'!N27</f>
        <v>5.5586918000000152E-3</v>
      </c>
      <c r="O27" s="4">
        <f>'2018 Individual gini elderly'!O27-'2015 morIndividual gini elderly'!O27</f>
        <v>8.7339370000000249E-4</v>
      </c>
      <c r="P27" s="4">
        <f>'2018 Individual gini elderly'!P27-'2015 morIndividual gini elderly'!P27</f>
        <v>8.7768943000000044E-3</v>
      </c>
      <c r="Q27" s="4">
        <f>'2018 Individual gini elderly'!Q27-'2015 morIndividual gini elderly'!Q27</f>
        <v>5.0188426000000175E-3</v>
      </c>
      <c r="R27" s="4">
        <f>'2018 Individual gini elderly'!R27-'2015 morIndividual gini elderly'!R27</f>
        <v>5.474561400000022E-3</v>
      </c>
      <c r="S27" s="4">
        <f>'2018 Individual gini elderly'!S27-'2015 morIndividual gini elderly'!S27</f>
        <v>4.2065479999997546E-4</v>
      </c>
      <c r="U27" s="5">
        <f t="shared" si="2"/>
        <v>2020</v>
      </c>
      <c r="V27" s="4">
        <f>'2018 Individual gini elderly'!V27-'2015 morIndividual gini elderly'!V27</f>
        <v>1.0933628299999998E-2</v>
      </c>
      <c r="W27" s="4">
        <f>'2018 Individual gini elderly'!W27-'2015 morIndividual gini elderly'!W27</f>
        <v>1.6693098299999987E-2</v>
      </c>
      <c r="X27" s="4">
        <f>'2018 Individual gini elderly'!X27-'2015 morIndividual gini elderly'!X27</f>
        <v>1.1343528000000158E-3</v>
      </c>
      <c r="Y27" s="4">
        <f>'2018 Individual gini elderly'!Y27-'2015 morIndividual gini elderly'!Y27</f>
        <v>1.5514758999999878E-3</v>
      </c>
      <c r="Z27" s="4">
        <f>'2018 Individual gini elderly'!Z27-'2015 morIndividual gini elderly'!Z27</f>
        <v>3.652626499999978E-3</v>
      </c>
      <c r="AA27" s="4">
        <f>'2018 Individual gini elderly'!AA27-'2015 morIndividual gini elderly'!AA27</f>
        <v>4.57946469999998E-3</v>
      </c>
      <c r="AB27" s="4">
        <f>'2018 Individual gini elderly'!AB27-'2015 morIndividual gini elderly'!AB27</f>
        <v>7.4443149999997571E-4</v>
      </c>
      <c r="AC27" s="4">
        <f>'2018 Individual gini elderly'!AC27-'2015 morIndividual gini elderly'!AC27</f>
        <v>1.0660552999999795E-3</v>
      </c>
    </row>
    <row r="28" spans="1:29">
      <c r="A28" s="5">
        <f t="shared" si="1"/>
        <v>2020</v>
      </c>
      <c r="B28" s="4">
        <f>'2018 Individual gini elderly'!B28-'2015 morIndividual gini elderly'!B28</f>
        <v>1.6716300899999981E-2</v>
      </c>
      <c r="C28" s="4">
        <f>'2018 Individual gini elderly'!C28-'2015 morIndividual gini elderly'!C28</f>
        <v>2.0636285500000018E-2</v>
      </c>
      <c r="D28" s="4">
        <f>'2018 Individual gini elderly'!D28-'2015 morIndividual gini elderly'!D28</f>
        <v>5.5114534999999854E-3</v>
      </c>
      <c r="E28" s="4">
        <f>'2018 Individual gini elderly'!E28-'2015 morIndividual gini elderly'!E28</f>
        <v>1.486984899999988E-3</v>
      </c>
      <c r="F28" s="4">
        <f>'2018 Individual gini elderly'!F28-'2015 morIndividual gini elderly'!F28</f>
        <v>7.8562570000000331E-3</v>
      </c>
      <c r="G28" s="4">
        <f>'2018 Individual gini elderly'!G28-'2015 morIndividual gini elderly'!G28</f>
        <v>5.5129823999999772E-3</v>
      </c>
      <c r="H28" s="4">
        <f>'2018 Individual gini elderly'!H28-'2015 morIndividual gini elderly'!H28</f>
        <v>5.5144082000000427E-3</v>
      </c>
      <c r="I28" s="4">
        <f>'2018 Individual gini elderly'!I28-'2015 morIndividual gini elderly'!I28</f>
        <v>1.0140848999999896E-3</v>
      </c>
      <c r="K28" s="5">
        <f t="shared" si="0"/>
        <v>2021</v>
      </c>
      <c r="L28" s="4">
        <f>'2018 Individual gini elderly'!L28-'2015 morIndividual gini elderly'!L28</f>
        <v>1.8093723000000006E-2</v>
      </c>
      <c r="M28" s="4">
        <f>'2018 Individual gini elderly'!M28-'2015 morIndividual gini elderly'!M28</f>
        <v>2.3065263499999988E-2</v>
      </c>
      <c r="N28" s="4">
        <f>'2018 Individual gini elderly'!N28-'2015 morIndividual gini elderly'!N28</f>
        <v>2.0559421999999938E-3</v>
      </c>
      <c r="O28" s="4">
        <f>'2018 Individual gini elderly'!O28-'2015 morIndividual gini elderly'!O28</f>
        <v>1.549866999999705E-4</v>
      </c>
      <c r="P28" s="4">
        <f>'2018 Individual gini elderly'!P28-'2015 morIndividual gini elderly'!P28</f>
        <v>6.7011314000000044E-3</v>
      </c>
      <c r="Q28" s="4">
        <f>'2018 Individual gini elderly'!Q28-'2015 morIndividual gini elderly'!Q28</f>
        <v>4.6516273000000163E-3</v>
      </c>
      <c r="R28" s="4">
        <f>'2018 Individual gini elderly'!R28-'2015 morIndividual gini elderly'!R28</f>
        <v>1.5532853999999929E-3</v>
      </c>
      <c r="S28" s="4">
        <f>'2018 Individual gini elderly'!S28-'2015 morIndividual gini elderly'!S28</f>
        <v>-3.2088330000001886E-4</v>
      </c>
      <c r="U28" s="5">
        <f t="shared" si="2"/>
        <v>2020</v>
      </c>
      <c r="V28" s="4">
        <f>'2018 Individual gini elderly'!V28-'2015 morIndividual gini elderly'!V28</f>
        <v>1.8609680900000036E-2</v>
      </c>
      <c r="W28" s="4">
        <f>'2018 Individual gini elderly'!W28-'2015 morIndividual gini elderly'!W28</f>
        <v>2.0427305000000007E-2</v>
      </c>
      <c r="X28" s="4">
        <f>'2018 Individual gini elderly'!X28-'2015 morIndividual gini elderly'!X28</f>
        <v>5.0246266000000261E-3</v>
      </c>
      <c r="Y28" s="4">
        <f>'2018 Individual gini elderly'!Y28-'2015 morIndividual gini elderly'!Y28</f>
        <v>1.5759598000000263E-3</v>
      </c>
      <c r="Z28" s="4">
        <f>'2018 Individual gini elderly'!Z28-'2015 morIndividual gini elderly'!Z28</f>
        <v>9.559286499999986E-3</v>
      </c>
      <c r="AA28" s="4">
        <f>'2018 Individual gini elderly'!AA28-'2015 morIndividual gini elderly'!AA28</f>
        <v>5.12240150000004E-3</v>
      </c>
      <c r="AB28" s="4">
        <f>'2018 Individual gini elderly'!AB28-'2015 morIndividual gini elderly'!AB28</f>
        <v>4.4956552999999566E-3</v>
      </c>
      <c r="AC28" s="4">
        <f>'2018 Individual gini elderly'!AC28-'2015 morIndividual gini elderly'!AC28</f>
        <v>9.9814630000000237E-4</v>
      </c>
    </row>
    <row r="29" spans="1:29">
      <c r="A29" s="5">
        <f t="shared" si="1"/>
        <v>2021</v>
      </c>
      <c r="B29" s="4">
        <f>'2018 Individual gini elderly'!B29-'2015 morIndividual gini elderly'!B29</f>
        <v>1.9206947600000024E-2</v>
      </c>
      <c r="C29" s="4">
        <f>'2018 Individual gini elderly'!C29-'2015 morIndividual gini elderly'!C29</f>
        <v>2.4608369399999996E-2</v>
      </c>
      <c r="D29" s="4">
        <f>'2018 Individual gini elderly'!D29-'2015 morIndividual gini elderly'!D29</f>
        <v>4.2172498999999974E-3</v>
      </c>
      <c r="E29" s="4">
        <f>'2018 Individual gini elderly'!E29-'2015 morIndividual gini elderly'!E29</f>
        <v>1.5773672000000127E-3</v>
      </c>
      <c r="F29" s="4">
        <f>'2018 Individual gini elderly'!F29-'2015 morIndividual gini elderly'!F29</f>
        <v>7.8277484000000008E-3</v>
      </c>
      <c r="G29" s="4">
        <f>'2018 Individual gini elderly'!G29-'2015 morIndividual gini elderly'!G29</f>
        <v>5.7922798999999747E-3</v>
      </c>
      <c r="H29" s="4">
        <f>'2018 Individual gini elderly'!H29-'2015 morIndividual gini elderly'!H29</f>
        <v>3.7694518999999982E-3</v>
      </c>
      <c r="I29" s="4">
        <f>'2018 Individual gini elderly'!I29-'2015 morIndividual gini elderly'!I29</f>
        <v>1.1095304999999556E-3</v>
      </c>
      <c r="K29" s="5">
        <f t="shared" si="0"/>
        <v>2021</v>
      </c>
      <c r="L29" s="4">
        <f>'2018 Individual gini elderly'!L29-'2015 morIndividual gini elderly'!L29</f>
        <v>1.9773436799999988E-2</v>
      </c>
      <c r="M29" s="4">
        <f>'2018 Individual gini elderly'!M29-'2015 morIndividual gini elderly'!M29</f>
        <v>2.6293386500000016E-2</v>
      </c>
      <c r="N29" s="4">
        <f>'2018 Individual gini elderly'!N29-'2015 morIndividual gini elderly'!N29</f>
        <v>2.3981951000000001E-3</v>
      </c>
      <c r="O29" s="4">
        <f>'2018 Individual gini elderly'!O29-'2015 morIndividual gini elderly'!O29</f>
        <v>3.8943980000000211E-4</v>
      </c>
      <c r="P29" s="4">
        <f>'2018 Individual gini elderly'!P29-'2015 morIndividual gini elderly'!P29</f>
        <v>6.7164187000000042E-3</v>
      </c>
      <c r="Q29" s="4">
        <f>'2018 Individual gini elderly'!Q29-'2015 morIndividual gini elderly'!Q29</f>
        <v>5.6816916999999911E-3</v>
      </c>
      <c r="R29" s="4">
        <f>'2018 Individual gini elderly'!R29-'2015 morIndividual gini elderly'!R29</f>
        <v>1.9660103999999956E-3</v>
      </c>
      <c r="S29" s="4">
        <f>'2018 Individual gini elderly'!S29-'2015 morIndividual gini elderly'!S29</f>
        <v>-1.191557999999926E-4</v>
      </c>
      <c r="U29" s="5">
        <f t="shared" si="2"/>
        <v>2021</v>
      </c>
      <c r="V29" s="4">
        <f>'2018 Individual gini elderly'!V29-'2015 morIndividual gini elderly'!V29</f>
        <v>1.560333559999999E-2</v>
      </c>
      <c r="W29" s="4">
        <f>'2018 Individual gini elderly'!W29-'2015 morIndividual gini elderly'!W29</f>
        <v>2.3941233199999967E-2</v>
      </c>
      <c r="X29" s="4">
        <f>'2018 Individual gini elderly'!X29-'2015 morIndividual gini elderly'!X29</f>
        <v>3.6540149999997329E-4</v>
      </c>
      <c r="Y29" s="4">
        <f>'2018 Individual gini elderly'!Y29-'2015 morIndividual gini elderly'!Y29</f>
        <v>1.5883631999999981E-3</v>
      </c>
      <c r="Z29" s="4">
        <f>'2018 Individual gini elderly'!Z29-'2015 morIndividual gini elderly'!Z29</f>
        <v>4.642287299999992E-3</v>
      </c>
      <c r="AA29" s="4">
        <f>'2018 Individual gini elderly'!AA29-'2015 morIndividual gini elderly'!AA29</f>
        <v>5.3422777000000088E-3</v>
      </c>
      <c r="AB29" s="4">
        <f>'2018 Individual gini elderly'!AB29-'2015 morIndividual gini elderly'!AB29</f>
        <v>2.836501999999852E-4</v>
      </c>
      <c r="AC29" s="4">
        <f>'2018 Individual gini elderly'!AC29-'2015 morIndividual gini elderly'!AC29</f>
        <v>9.9221869999999157E-4</v>
      </c>
    </row>
    <row r="30" spans="1:29">
      <c r="A30" s="5">
        <f t="shared" si="1"/>
        <v>2021</v>
      </c>
      <c r="B30" s="4">
        <f>'2018 Individual gini elderly'!B30-'2015 morIndividual gini elderly'!B30</f>
        <v>2.2688775800000005E-2</v>
      </c>
      <c r="C30" s="4">
        <f>'2018 Individual gini elderly'!C30-'2015 morIndividual gini elderly'!C30</f>
        <v>2.7722014399999995E-2</v>
      </c>
      <c r="D30" s="4">
        <f>'2018 Individual gini elderly'!D30-'2015 morIndividual gini elderly'!D30</f>
        <v>6.0578202000000081E-3</v>
      </c>
      <c r="E30" s="4">
        <f>'2018 Individual gini elderly'!E30-'2015 morIndividual gini elderly'!E30</f>
        <v>1.8776493000000061E-3</v>
      </c>
      <c r="F30" s="4">
        <f>'2018 Individual gini elderly'!F30-'2015 morIndividual gini elderly'!F30</f>
        <v>9.9716999000000195E-3</v>
      </c>
      <c r="G30" s="4">
        <f>'2018 Individual gini elderly'!G30-'2015 morIndividual gini elderly'!G30</f>
        <v>6.5442154999999502E-3</v>
      </c>
      <c r="H30" s="4">
        <f>'2018 Individual gini elderly'!H30-'2015 morIndividual gini elderly'!H30</f>
        <v>5.5920320999999773E-3</v>
      </c>
      <c r="I30" s="4">
        <f>'2018 Individual gini elderly'!I30-'2015 morIndividual gini elderly'!I30</f>
        <v>1.3308737000000126E-3</v>
      </c>
      <c r="K30" s="5">
        <f t="shared" si="0"/>
        <v>2021</v>
      </c>
      <c r="L30" s="4">
        <f>'2018 Individual gini elderly'!L30-'2015 morIndividual gini elderly'!L30</f>
        <v>2.2638889299999965E-2</v>
      </c>
      <c r="M30" s="4">
        <f>'2018 Individual gini elderly'!M30-'2015 morIndividual gini elderly'!M30</f>
        <v>3.1198104799999959E-2</v>
      </c>
      <c r="N30" s="4">
        <f>'2018 Individual gini elderly'!N30-'2015 morIndividual gini elderly'!N30</f>
        <v>3.9871728000000495E-3</v>
      </c>
      <c r="O30" s="4">
        <f>'2018 Individual gini elderly'!O30-'2015 morIndividual gini elderly'!O30</f>
        <v>3.0358820000003783E-4</v>
      </c>
      <c r="P30" s="4">
        <f>'2018 Individual gini elderly'!P30-'2015 morIndividual gini elderly'!P30</f>
        <v>8.5113681000000274E-3</v>
      </c>
      <c r="Q30" s="4">
        <f>'2018 Individual gini elderly'!Q30-'2015 morIndividual gini elderly'!Q30</f>
        <v>6.9615533999999868E-3</v>
      </c>
      <c r="R30" s="4">
        <f>'2018 Individual gini elderly'!R30-'2015 morIndividual gini elderly'!R30</f>
        <v>3.523199599999971E-3</v>
      </c>
      <c r="S30" s="4">
        <f>'2018 Individual gini elderly'!S30-'2015 morIndividual gini elderly'!S30</f>
        <v>1.2705579999999772E-4</v>
      </c>
      <c r="U30" s="5">
        <f t="shared" si="2"/>
        <v>2021</v>
      </c>
      <c r="V30" s="4">
        <f>'2018 Individual gini elderly'!V30-'2015 morIndividual gini elderly'!V30</f>
        <v>1.9101800800000013E-2</v>
      </c>
      <c r="W30" s="4">
        <f>'2018 Individual gini elderly'!W30-'2015 morIndividual gini elderly'!W30</f>
        <v>2.7382525200000007E-2</v>
      </c>
      <c r="X30" s="4">
        <f>'2018 Individual gini elderly'!X30-'2015 morIndividual gini elderly'!X30</f>
        <v>4.5498968000000084E-3</v>
      </c>
      <c r="Y30" s="4">
        <f>'2018 Individual gini elderly'!Y30-'2015 morIndividual gini elderly'!Y30</f>
        <v>1.4964203000000231E-3</v>
      </c>
      <c r="Z30" s="4">
        <f>'2018 Individual gini elderly'!Z30-'2015 morIndividual gini elderly'!Z30</f>
        <v>6.4110089999999675E-3</v>
      </c>
      <c r="AA30" s="4">
        <f>'2018 Individual gini elderly'!AA30-'2015 morIndividual gini elderly'!AA30</f>
        <v>6.9701588999999675E-3</v>
      </c>
      <c r="AB30" s="4">
        <f>'2018 Individual gini elderly'!AB30-'2015 morIndividual gini elderly'!AB30</f>
        <v>4.4415139999999798E-3</v>
      </c>
      <c r="AC30" s="4">
        <f>'2018 Individual gini elderly'!AC30-'2015 morIndividual gini elderly'!AC30</f>
        <v>9.5936280000002983E-4</v>
      </c>
    </row>
    <row r="31" spans="1:29">
      <c r="A31" s="5">
        <f t="shared" si="1"/>
        <v>2021</v>
      </c>
      <c r="B31" s="4">
        <f>'2018 Individual gini elderly'!B31-'2015 morIndividual gini elderly'!B31</f>
        <v>2.302496100000001E-2</v>
      </c>
      <c r="C31" s="4">
        <f>'2018 Individual gini elderly'!C31-'2015 morIndividual gini elderly'!C31</f>
        <v>3.1927690800000019E-2</v>
      </c>
      <c r="D31" s="4">
        <f>'2018 Individual gini elderly'!D31-'2015 morIndividual gini elderly'!D31</f>
        <v>4.6503723999999913E-3</v>
      </c>
      <c r="E31" s="4">
        <f>'2018 Individual gini elderly'!E31-'2015 morIndividual gini elderly'!E31</f>
        <v>1.4199427999999625E-3</v>
      </c>
      <c r="F31" s="4">
        <f>'2018 Individual gini elderly'!F31-'2015 morIndividual gini elderly'!F31</f>
        <v>8.8754923999999624E-3</v>
      </c>
      <c r="G31" s="4">
        <f>'2018 Individual gini elderly'!G31-'2015 morIndividual gini elderly'!G31</f>
        <v>7.6999366000000125E-3</v>
      </c>
      <c r="H31" s="4">
        <f>'2018 Individual gini elderly'!H31-'2015 morIndividual gini elderly'!H31</f>
        <v>4.2091389999999729E-3</v>
      </c>
      <c r="I31" s="4">
        <f>'2018 Individual gini elderly'!I31-'2015 morIndividual gini elderly'!I31</f>
        <v>8.7767359999996186E-4</v>
      </c>
      <c r="K31" s="5">
        <f t="shared" si="0"/>
        <v>2021</v>
      </c>
      <c r="L31" s="4">
        <f>'2018 Individual gini elderly'!L31-'2015 morIndividual gini elderly'!L31</f>
        <v>2.6438518000000022E-2</v>
      </c>
      <c r="M31" s="4">
        <f>'2018 Individual gini elderly'!M31-'2015 morIndividual gini elderly'!M31</f>
        <v>3.481355450000001E-2</v>
      </c>
      <c r="N31" s="4">
        <f>'2018 Individual gini elderly'!N31-'2015 morIndividual gini elderly'!N31</f>
        <v>2.6577414000000243E-3</v>
      </c>
      <c r="O31" s="4">
        <f>'2018 Individual gini elderly'!O31-'2015 morIndividual gini elderly'!O31</f>
        <v>1.9116559999998728E-4</v>
      </c>
      <c r="P31" s="4">
        <f>'2018 Individual gini elderly'!P31-'2015 morIndividual gini elderly'!P31</f>
        <v>1.0232832600000019E-2</v>
      </c>
      <c r="Q31" s="4">
        <f>'2018 Individual gini elderly'!Q31-'2015 morIndividual gini elderly'!Q31</f>
        <v>7.7853991000000344E-3</v>
      </c>
      <c r="R31" s="4">
        <f>'2018 Individual gini elderly'!R31-'2015 morIndividual gini elderly'!R31</f>
        <v>2.2785608999999485E-3</v>
      </c>
      <c r="S31" s="4">
        <f>'2018 Individual gini elderly'!S31-'2015 morIndividual gini elderly'!S31</f>
        <v>1.7371900000007212E-5</v>
      </c>
      <c r="U31" s="5">
        <f t="shared" si="2"/>
        <v>2021</v>
      </c>
      <c r="V31" s="4">
        <f>'2018 Individual gini elderly'!V31-'2015 morIndividual gini elderly'!V31</f>
        <v>2.1691279600000002E-2</v>
      </c>
      <c r="W31" s="4">
        <f>'2018 Individual gini elderly'!W31-'2015 morIndividual gini elderly'!W31</f>
        <v>3.2222728600000028E-2</v>
      </c>
      <c r="X31" s="4">
        <f>'2018 Individual gini elderly'!X31-'2015 morIndividual gini elderly'!X31</f>
        <v>-1.9083480000003927E-4</v>
      </c>
      <c r="Y31" s="4">
        <f>'2018 Individual gini elderly'!Y31-'2015 morIndividual gini elderly'!Y31</f>
        <v>1.5446532000000235E-3</v>
      </c>
      <c r="Z31" s="4">
        <f>'2018 Individual gini elderly'!Z31-'2015 morIndividual gini elderly'!Z31</f>
        <v>7.9275649999999698E-3</v>
      </c>
      <c r="AA31" s="4">
        <f>'2018 Individual gini elderly'!AA31-'2015 morIndividual gini elderly'!AA31</f>
        <v>8.1144886000000249E-3</v>
      </c>
      <c r="AB31" s="4">
        <f>'2018 Individual gini elderly'!AB31-'2015 morIndividual gini elderly'!AB31</f>
        <v>1.2953490000000567E-4</v>
      </c>
      <c r="AC31" s="4">
        <f>'2018 Individual gini elderly'!AC31-'2015 morIndividual gini elderly'!AC31</f>
        <v>1.0161565999999844E-3</v>
      </c>
    </row>
    <row r="32" spans="1:29">
      <c r="A32" s="5">
        <f t="shared" si="1"/>
        <v>2021</v>
      </c>
      <c r="B32" s="4">
        <f>'2018 Individual gini elderly'!B32-'2015 morIndividual gini elderly'!B32</f>
        <v>2.7549658700000035E-2</v>
      </c>
      <c r="C32" s="4">
        <f>'2018 Individual gini elderly'!C32-'2015 morIndividual gini elderly'!C32</f>
        <v>3.7011451899999992E-2</v>
      </c>
      <c r="D32" s="4">
        <f>'2018 Individual gini elderly'!D32-'2015 morIndividual gini elderly'!D32</f>
        <v>6.4342542999999974E-3</v>
      </c>
      <c r="E32" s="4">
        <f>'2018 Individual gini elderly'!E32-'2015 morIndividual gini elderly'!E32</f>
        <v>2.6562352999999761E-3</v>
      </c>
      <c r="F32" s="4">
        <f>'2018 Individual gini elderly'!F32-'2015 morIndividual gini elderly'!F32</f>
        <v>1.1411501099999999E-2</v>
      </c>
      <c r="G32" s="4">
        <f>'2018 Individual gini elderly'!G32-'2015 morIndividual gini elderly'!G32</f>
        <v>1.0227559300000022E-2</v>
      </c>
      <c r="H32" s="4">
        <f>'2018 Individual gini elderly'!H32-'2015 morIndividual gini elderly'!H32</f>
        <v>6.0358883000000141E-3</v>
      </c>
      <c r="I32" s="4">
        <f>'2018 Individual gini elderly'!I32-'2015 morIndividual gini elderly'!I32</f>
        <v>2.1196293999999893E-3</v>
      </c>
      <c r="K32" s="5">
        <f t="shared" si="0"/>
        <v>2022</v>
      </c>
      <c r="L32" s="4">
        <f>'2018 Individual gini elderly'!L32-'2015 morIndividual gini elderly'!L32</f>
        <v>2.9707197700000021E-2</v>
      </c>
      <c r="M32" s="4">
        <f>'2018 Individual gini elderly'!M32-'2015 morIndividual gini elderly'!M32</f>
        <v>4.0459245699999979E-2</v>
      </c>
      <c r="N32" s="4">
        <f>'2018 Individual gini elderly'!N32-'2015 morIndividual gini elderly'!N32</f>
        <v>4.3832820000000439E-3</v>
      </c>
      <c r="O32" s="4">
        <f>'2018 Individual gini elderly'!O32-'2015 morIndividual gini elderly'!O32</f>
        <v>2.7531684999999584E-3</v>
      </c>
      <c r="P32" s="4">
        <f>'2018 Individual gini elderly'!P32-'2015 morIndividual gini elderly'!P32</f>
        <v>1.0928153400000029E-2</v>
      </c>
      <c r="Q32" s="4">
        <f>'2018 Individual gini elderly'!Q32-'2015 morIndividual gini elderly'!Q32</f>
        <v>1.0210190399999985E-2</v>
      </c>
      <c r="R32" s="4">
        <f>'2018 Individual gini elderly'!R32-'2015 morIndividual gini elderly'!R32</f>
        <v>3.8974486999999725E-3</v>
      </c>
      <c r="S32" s="4">
        <f>'2018 Individual gini elderly'!S32-'2015 morIndividual gini elderly'!S32</f>
        <v>2.5545996999999931E-3</v>
      </c>
      <c r="U32" s="5">
        <f t="shared" si="2"/>
        <v>2021</v>
      </c>
      <c r="V32" s="4">
        <f>'2018 Individual gini elderly'!V32-'2015 morIndividual gini elderly'!V32</f>
        <v>2.6349997900000033E-2</v>
      </c>
      <c r="W32" s="4">
        <f>'2018 Individual gini elderly'!W32-'2015 morIndividual gini elderly'!W32</f>
        <v>3.5804673399999987E-2</v>
      </c>
      <c r="X32" s="4">
        <f>'2018 Individual gini elderly'!X32-'2015 morIndividual gini elderly'!X32</f>
        <v>3.3086816000000296E-3</v>
      </c>
      <c r="Y32" s="4">
        <f>'2018 Individual gini elderly'!Y32-'2015 morIndividual gini elderly'!Y32</f>
        <v>1.5551399000000021E-3</v>
      </c>
      <c r="Z32" s="4">
        <f>'2018 Individual gini elderly'!Z32-'2015 morIndividual gini elderly'!Z32</f>
        <v>1.030411210000004E-2</v>
      </c>
      <c r="AA32" s="4">
        <f>'2018 Individual gini elderly'!AA32-'2015 morIndividual gini elderly'!AA32</f>
        <v>9.5766224000000122E-3</v>
      </c>
      <c r="AB32" s="4">
        <f>'2018 Individual gini elderly'!AB32-'2015 morIndividual gini elderly'!AB32</f>
        <v>3.6252626999999649E-3</v>
      </c>
      <c r="AC32" s="4">
        <f>'2018 Individual gini elderly'!AC32-'2015 morIndividual gini elderly'!AC32</f>
        <v>1.0469713999999852E-3</v>
      </c>
    </row>
    <row r="33" spans="1:29">
      <c r="A33" s="5">
        <f t="shared" si="1"/>
        <v>2022</v>
      </c>
      <c r="B33" s="4">
        <f>'2018 Individual gini elderly'!B33-'2015 morIndividual gini elderly'!B33</f>
        <v>2.9701421900000025E-2</v>
      </c>
      <c r="C33" s="4">
        <f>'2018 Individual gini elderly'!C33-'2015 morIndividual gini elderly'!C33</f>
        <v>4.1248569999999984E-2</v>
      </c>
      <c r="D33" s="4">
        <f>'2018 Individual gini elderly'!D33-'2015 morIndividual gini elderly'!D33</f>
        <v>5.2494498999999806E-3</v>
      </c>
      <c r="E33" s="4">
        <f>'2018 Individual gini elderly'!E33-'2015 morIndividual gini elderly'!E33</f>
        <v>3.5287205000000266E-3</v>
      </c>
      <c r="F33" s="4">
        <f>'2018 Individual gini elderly'!F33-'2015 morIndividual gini elderly'!F33</f>
        <v>1.11789048E-2</v>
      </c>
      <c r="G33" s="4">
        <f>'2018 Individual gini elderly'!G33-'2015 morIndividual gini elderly'!G33</f>
        <v>1.1193123299999996E-2</v>
      </c>
      <c r="H33" s="4">
        <f>'2018 Individual gini elderly'!H33-'2015 morIndividual gini elderly'!H33</f>
        <v>4.7175929000000116E-3</v>
      </c>
      <c r="I33" s="4">
        <f>'2018 Individual gini elderly'!I33-'2015 morIndividual gini elderly'!I33</f>
        <v>3.0032882000000094E-3</v>
      </c>
      <c r="K33" s="5">
        <f t="shared" si="0"/>
        <v>2022</v>
      </c>
      <c r="L33" s="4">
        <f>'2018 Individual gini elderly'!L33-'2015 morIndividual gini elderly'!L33</f>
        <v>3.3376789199999979E-2</v>
      </c>
      <c r="M33" s="4">
        <f>'2018 Individual gini elderly'!M33-'2015 morIndividual gini elderly'!M33</f>
        <v>4.3131845899999965E-2</v>
      </c>
      <c r="N33" s="4">
        <f>'2018 Individual gini elderly'!N33-'2015 morIndividual gini elderly'!N33</f>
        <v>6.6992177999999902E-3</v>
      </c>
      <c r="O33" s="4">
        <f>'2018 Individual gini elderly'!O33-'2015 morIndividual gini elderly'!O33</f>
        <v>2.5838148000000283E-3</v>
      </c>
      <c r="P33" s="4">
        <f>'2018 Individual gini elderly'!P33-'2015 morIndividual gini elderly'!P33</f>
        <v>1.2777151499999972E-2</v>
      </c>
      <c r="Q33" s="4">
        <f>'2018 Individual gini elderly'!Q33-'2015 morIndividual gini elderly'!Q33</f>
        <v>9.8321427999999989E-3</v>
      </c>
      <c r="R33" s="4">
        <f>'2018 Individual gini elderly'!R33-'2015 morIndividual gini elderly'!R33</f>
        <v>6.1432289999999723E-3</v>
      </c>
      <c r="S33" s="4">
        <f>'2018 Individual gini elderly'!S33-'2015 morIndividual gini elderly'!S33</f>
        <v>2.3664009000000097E-3</v>
      </c>
      <c r="U33" s="5">
        <f t="shared" si="2"/>
        <v>2022</v>
      </c>
      <c r="V33" s="4">
        <f>'2018 Individual gini elderly'!V33-'2015 morIndividual gini elderly'!V33</f>
        <v>2.7720385100000022E-2</v>
      </c>
      <c r="W33" s="4">
        <f>'2018 Individual gini elderly'!W33-'2015 morIndividual gini elderly'!W33</f>
        <v>3.9770483500000009E-2</v>
      </c>
      <c r="X33" s="4">
        <f>'2018 Individual gini elderly'!X33-'2015 morIndividual gini elderly'!X33</f>
        <v>7.4833659999995472E-4</v>
      </c>
      <c r="Y33" s="4">
        <f>'2018 Individual gini elderly'!Y33-'2015 morIndividual gini elderly'!Y33</f>
        <v>2.393351900000007E-3</v>
      </c>
      <c r="Z33" s="4">
        <f>'2018 Individual gini elderly'!Z33-'2015 morIndividual gini elderly'!Z33</f>
        <v>9.8089576000000012E-3</v>
      </c>
      <c r="AA33" s="4">
        <f>'2018 Individual gini elderly'!AA33-'2015 morIndividual gini elderly'!AA33</f>
        <v>9.9371818999999806E-3</v>
      </c>
      <c r="AB33" s="4">
        <f>'2018 Individual gini elderly'!AB33-'2015 morIndividual gini elderly'!AB33</f>
        <v>1.194987099999989E-3</v>
      </c>
      <c r="AC33" s="4">
        <f>'2018 Individual gini elderly'!AC33-'2015 morIndividual gini elderly'!AC33</f>
        <v>1.8938039999999989E-3</v>
      </c>
    </row>
    <row r="34" spans="1:29">
      <c r="A34" s="5">
        <f t="shared" si="1"/>
        <v>2022</v>
      </c>
      <c r="B34" s="4">
        <f>'2018 Individual gini elderly'!B34-'2015 morIndividual gini elderly'!B34</f>
        <v>3.6176440399999954E-2</v>
      </c>
      <c r="C34" s="4">
        <f>'2018 Individual gini elderly'!C34-'2015 morIndividual gini elderly'!C34</f>
        <v>4.4839807700000012E-2</v>
      </c>
      <c r="D34" s="4">
        <f>'2018 Individual gini elderly'!D34-'2015 morIndividual gini elderly'!D34</f>
        <v>7.8930738999999916E-3</v>
      </c>
      <c r="E34" s="4">
        <f>'2018 Individual gini elderly'!E34-'2015 morIndividual gini elderly'!E34</f>
        <v>4.1450676000000519E-3</v>
      </c>
      <c r="F34" s="4">
        <f>'2018 Individual gini elderly'!F34-'2015 morIndividual gini elderly'!F34</f>
        <v>1.6281516899999959E-2</v>
      </c>
      <c r="G34" s="4">
        <f>'2018 Individual gini elderly'!G34-'2015 morIndividual gini elderly'!G34</f>
        <v>1.2064834299999994E-2</v>
      </c>
      <c r="H34" s="4">
        <f>'2018 Individual gini elderly'!H34-'2015 morIndividual gini elderly'!H34</f>
        <v>7.4129433999999828E-3</v>
      </c>
      <c r="I34" s="4">
        <f>'2018 Individual gini elderly'!I34-'2015 morIndividual gini elderly'!I34</f>
        <v>3.6695526000000145E-3</v>
      </c>
      <c r="K34" s="5">
        <f t="shared" si="0"/>
        <v>2022</v>
      </c>
      <c r="L34" s="4">
        <f>'2018 Individual gini elderly'!L34-'2015 morIndividual gini elderly'!L34</f>
        <v>3.1821660600000023E-2</v>
      </c>
      <c r="M34" s="4">
        <f>'2018 Individual gini elderly'!M34-'2015 morIndividual gini elderly'!M34</f>
        <v>4.7516506999999986E-2</v>
      </c>
      <c r="N34" s="4">
        <f>'2018 Individual gini elderly'!N34-'2015 morIndividual gini elderly'!N34</f>
        <v>4.4266894999999695E-3</v>
      </c>
      <c r="O34" s="4">
        <f>'2018 Individual gini elderly'!O34-'2015 morIndividual gini elderly'!O34</f>
        <v>3.234081100000008E-3</v>
      </c>
      <c r="P34" s="4">
        <f>'2018 Individual gini elderly'!P34-'2015 morIndividual gini elderly'!P34</f>
        <v>1.038508669999999E-2</v>
      </c>
      <c r="Q34" s="4">
        <f>'2018 Individual gini elderly'!Q34-'2015 morIndividual gini elderly'!Q34</f>
        <v>1.1179596299999983E-2</v>
      </c>
      <c r="R34" s="4">
        <f>'2018 Individual gini elderly'!R34-'2015 morIndividual gini elderly'!R34</f>
        <v>3.8725789999999871E-3</v>
      </c>
      <c r="S34" s="4">
        <f>'2018 Individual gini elderly'!S34-'2015 morIndividual gini elderly'!S34</f>
        <v>2.9767208999999517E-3</v>
      </c>
      <c r="U34" s="5">
        <f t="shared" si="2"/>
        <v>2022</v>
      </c>
      <c r="V34" s="4">
        <f>'2018 Individual gini elderly'!V34-'2015 morIndividual gini elderly'!V34</f>
        <v>3.3187293700000009E-2</v>
      </c>
      <c r="W34" s="4">
        <f>'2018 Individual gini elderly'!W34-'2015 morIndividual gini elderly'!W34</f>
        <v>4.3969329999999973E-2</v>
      </c>
      <c r="X34" s="4">
        <f>'2018 Individual gini elderly'!X34-'2015 morIndividual gini elderly'!X34</f>
        <v>3.942956200000014E-3</v>
      </c>
      <c r="Y34" s="4">
        <f>'2018 Individual gini elderly'!Y34-'2015 morIndividual gini elderly'!Y34</f>
        <v>2.6252274999999936E-3</v>
      </c>
      <c r="Z34" s="4">
        <f>'2018 Individual gini elderly'!Z34-'2015 morIndividual gini elderly'!Z34</f>
        <v>1.2846594900000008E-2</v>
      </c>
      <c r="AA34" s="4">
        <f>'2018 Individual gini elderly'!AA34-'2015 morIndividual gini elderly'!AA34</f>
        <v>1.1438217100000037E-2</v>
      </c>
      <c r="AB34" s="4">
        <f>'2018 Individual gini elderly'!AB34-'2015 morIndividual gini elderly'!AB34</f>
        <v>3.9532318000000122E-3</v>
      </c>
      <c r="AC34" s="4">
        <f>'2018 Individual gini elderly'!AC34-'2015 morIndividual gini elderly'!AC34</f>
        <v>2.1258688999999942E-3</v>
      </c>
    </row>
    <row r="35" spans="1:29">
      <c r="A35" s="5">
        <f t="shared" si="1"/>
        <v>2022</v>
      </c>
      <c r="B35" s="4">
        <f>'2018 Individual gini elderly'!B35-'2015 morIndividual gini elderly'!B35</f>
        <v>3.5963822699999981E-2</v>
      </c>
      <c r="C35" s="4">
        <f>'2018 Individual gini elderly'!C35-'2015 morIndividual gini elderly'!C35</f>
        <v>4.895358089999996E-2</v>
      </c>
      <c r="D35" s="4">
        <f>'2018 Individual gini elderly'!D35-'2015 morIndividual gini elderly'!D35</f>
        <v>6.2245801000000434E-3</v>
      </c>
      <c r="E35" s="4">
        <f>'2018 Individual gini elderly'!E35-'2015 morIndividual gini elderly'!E35</f>
        <v>5.1976314999999662E-3</v>
      </c>
      <c r="F35" s="4">
        <f>'2018 Individual gini elderly'!F35-'2015 morIndividual gini elderly'!F35</f>
        <v>1.4087331499999967E-2</v>
      </c>
      <c r="G35" s="4">
        <f>'2018 Individual gini elderly'!G35-'2015 morIndividual gini elderly'!G35</f>
        <v>1.2477308800000031E-2</v>
      </c>
      <c r="H35" s="4">
        <f>'2018 Individual gini elderly'!H35-'2015 morIndividual gini elderly'!H35</f>
        <v>6.118647899999996E-3</v>
      </c>
      <c r="I35" s="4">
        <f>'2018 Individual gini elderly'!I35-'2015 morIndividual gini elderly'!I35</f>
        <v>4.7030046999999575E-3</v>
      </c>
      <c r="K35" s="5">
        <f t="shared" si="0"/>
        <v>2022</v>
      </c>
      <c r="L35" s="4">
        <f>'2018 Individual gini elderly'!L35-'2015 morIndividual gini elderly'!L35</f>
        <v>3.8640546400000031E-2</v>
      </c>
      <c r="M35" s="4">
        <f>'2018 Individual gini elderly'!M35-'2015 morIndividual gini elderly'!M35</f>
        <v>5.1946358599999964E-2</v>
      </c>
      <c r="N35" s="4">
        <f>'2018 Individual gini elderly'!N35-'2015 morIndividual gini elderly'!N35</f>
        <v>8.7439531999999875E-3</v>
      </c>
      <c r="O35" s="4">
        <f>'2018 Individual gini elderly'!O35-'2015 morIndividual gini elderly'!O35</f>
        <v>4.7669625999999798E-3</v>
      </c>
      <c r="P35" s="4">
        <f>'2018 Individual gini elderly'!P35-'2015 morIndividual gini elderly'!P35</f>
        <v>1.5907537400000005E-2</v>
      </c>
      <c r="Q35" s="4">
        <f>'2018 Individual gini elderly'!Q35-'2015 morIndividual gini elderly'!Q35</f>
        <v>1.2616126099999958E-2</v>
      </c>
      <c r="R35" s="4">
        <f>'2018 Individual gini elderly'!R35-'2015 morIndividual gini elderly'!R35</f>
        <v>8.4594020000000048E-3</v>
      </c>
      <c r="S35" s="4">
        <f>'2018 Individual gini elderly'!S35-'2015 morIndividual gini elderly'!S35</f>
        <v>4.4666834999999572E-3</v>
      </c>
      <c r="U35" s="5">
        <f t="shared" si="2"/>
        <v>2022</v>
      </c>
      <c r="V35" s="4">
        <f>'2018 Individual gini elderly'!V35-'2015 morIndividual gini elderly'!V35</f>
        <v>3.4655710000000006E-2</v>
      </c>
      <c r="W35" s="4">
        <f>'2018 Individual gini elderly'!W35-'2015 morIndividual gini elderly'!W35</f>
        <v>4.7682746300000023E-2</v>
      </c>
      <c r="X35" s="4">
        <f>'2018 Individual gini elderly'!X35-'2015 morIndividual gini elderly'!X35</f>
        <v>4.9417493999999729E-3</v>
      </c>
      <c r="Y35" s="4">
        <f>'2018 Individual gini elderly'!Y35-'2015 morIndividual gini elderly'!Y35</f>
        <v>2.6146016000000438E-3</v>
      </c>
      <c r="Z35" s="4">
        <f>'2018 Individual gini elderly'!Z35-'2015 morIndividual gini elderly'!Z35</f>
        <v>1.2749428100000015E-2</v>
      </c>
      <c r="AA35" s="4">
        <f>'2018 Individual gini elderly'!AA35-'2015 morIndividual gini elderly'!AA35</f>
        <v>1.167726320000001E-2</v>
      </c>
      <c r="AB35" s="4">
        <f>'2018 Individual gini elderly'!AB35-'2015 morIndividual gini elderly'!AB35</f>
        <v>4.2136371000000006E-3</v>
      </c>
      <c r="AC35" s="4">
        <f>'2018 Individual gini elderly'!AC35-'2015 morIndividual gini elderly'!AC35</f>
        <v>2.1174986999999978E-3</v>
      </c>
    </row>
    <row r="36" spans="1:29">
      <c r="A36" s="5">
        <f t="shared" si="1"/>
        <v>2022</v>
      </c>
      <c r="B36" s="4">
        <f>'2018 Individual gini elderly'!B36-'2015 morIndividual gini elderly'!B36</f>
        <v>3.9725729599999982E-2</v>
      </c>
      <c r="C36" s="4">
        <f>'2018 Individual gini elderly'!C36-'2015 morIndividual gini elderly'!C36</f>
        <v>5.3258753400000025E-2</v>
      </c>
      <c r="D36" s="4">
        <f>'2018 Individual gini elderly'!D36-'2015 morIndividual gini elderly'!D36</f>
        <v>7.774408399999988E-3</v>
      </c>
      <c r="E36" s="4">
        <f>'2018 Individual gini elderly'!E36-'2015 morIndividual gini elderly'!E36</f>
        <v>5.9967981999999864E-3</v>
      </c>
      <c r="F36" s="4">
        <f>'2018 Individual gini elderly'!F36-'2015 morIndividual gini elderly'!F36</f>
        <v>1.5179268199999985E-2</v>
      </c>
      <c r="G36" s="4">
        <f>'2018 Individual gini elderly'!G36-'2015 morIndividual gini elderly'!G36</f>
        <v>1.3492774099999993E-2</v>
      </c>
      <c r="H36" s="4">
        <f>'2018 Individual gini elderly'!H36-'2015 morIndividual gini elderly'!H36</f>
        <v>7.0295604999999761E-3</v>
      </c>
      <c r="I36" s="4">
        <f>'2018 Individual gini elderly'!I36-'2015 morIndividual gini elderly'!I36</f>
        <v>5.4220137000000057E-3</v>
      </c>
      <c r="K36" s="5">
        <f t="shared" si="0"/>
        <v>2023</v>
      </c>
      <c r="L36" s="4">
        <f>'2018 Individual gini elderly'!L36-'2015 morIndividual gini elderly'!L36</f>
        <v>4.1148166999999958E-2</v>
      </c>
      <c r="M36" s="4">
        <f>'2018 Individual gini elderly'!M36-'2015 morIndividual gini elderly'!M36</f>
        <v>5.4402014599999993E-2</v>
      </c>
      <c r="N36" s="4">
        <f>'2018 Individual gini elderly'!N36-'2015 morIndividual gini elderly'!N36</f>
        <v>8.9317827000000016E-3</v>
      </c>
      <c r="O36" s="4">
        <f>'2018 Individual gini elderly'!O36-'2015 morIndividual gini elderly'!O36</f>
        <v>4.9506618999999863E-3</v>
      </c>
      <c r="P36" s="4">
        <f>'2018 Individual gini elderly'!P36-'2015 morIndividual gini elderly'!P36</f>
        <v>1.4852034099999967E-2</v>
      </c>
      <c r="Q36" s="4">
        <f>'2018 Individual gini elderly'!Q36-'2015 morIndividual gini elderly'!Q36</f>
        <v>1.3157368100000011E-2</v>
      </c>
      <c r="R36" s="4">
        <f>'2018 Individual gini elderly'!R36-'2015 morIndividual gini elderly'!R36</f>
        <v>8.8748584999999713E-3</v>
      </c>
      <c r="S36" s="4">
        <f>'2018 Individual gini elderly'!S36-'2015 morIndividual gini elderly'!S36</f>
        <v>4.6452376000000184E-3</v>
      </c>
      <c r="U36" s="5">
        <f t="shared" si="2"/>
        <v>2022</v>
      </c>
      <c r="V36" s="4">
        <f>'2018 Individual gini elderly'!V36-'2015 morIndividual gini elderly'!V36</f>
        <v>3.5941961000000022E-2</v>
      </c>
      <c r="W36" s="4">
        <f>'2018 Individual gini elderly'!W36-'2015 morIndividual gini elderly'!W36</f>
        <v>5.0320752099999977E-2</v>
      </c>
      <c r="X36" s="4">
        <f>'2018 Individual gini elderly'!X36-'2015 morIndividual gini elderly'!X36</f>
        <v>3.0924799000000003E-3</v>
      </c>
      <c r="Y36" s="4">
        <f>'2018 Individual gini elderly'!Y36-'2015 morIndividual gini elderly'!Y36</f>
        <v>2.8910561000000112E-3</v>
      </c>
      <c r="Z36" s="4">
        <f>'2018 Individual gini elderly'!Z36-'2015 morIndividual gini elderly'!Z36</f>
        <v>1.2286978000000004E-2</v>
      </c>
      <c r="AA36" s="4">
        <f>'2018 Individual gini elderly'!AA36-'2015 morIndividual gini elderly'!AA36</f>
        <v>1.1403601699999988E-2</v>
      </c>
      <c r="AB36" s="4">
        <f>'2018 Individual gini elderly'!AB36-'2015 morIndividual gini elderly'!AB36</f>
        <v>3.2019943000000106E-3</v>
      </c>
      <c r="AC36" s="4">
        <f>'2018 Individual gini elderly'!AC36-'2015 morIndividual gini elderly'!AC36</f>
        <v>2.0543671000000097E-3</v>
      </c>
    </row>
    <row r="37" spans="1:29">
      <c r="A37" s="5">
        <f t="shared" si="1"/>
        <v>2023</v>
      </c>
      <c r="B37" s="4">
        <f>'2018 Individual gini elderly'!B37-'2015 morIndividual gini elderly'!B37</f>
        <v>4.2922128599999998E-2</v>
      </c>
      <c r="C37" s="4">
        <f>'2018 Individual gini elderly'!C37-'2015 morIndividual gini elderly'!C37</f>
        <v>5.6844903400000035E-2</v>
      </c>
      <c r="D37" s="4">
        <f>'2018 Individual gini elderly'!D37-'2015 morIndividual gini elderly'!D37</f>
        <v>1.018026040000003E-2</v>
      </c>
      <c r="E37" s="4">
        <f>'2018 Individual gini elderly'!E37-'2015 morIndividual gini elderly'!E37</f>
        <v>6.9890895000000453E-3</v>
      </c>
      <c r="F37" s="4">
        <f>'2018 Individual gini elderly'!F37-'2015 morIndividual gini elderly'!F37</f>
        <v>1.6386797300000033E-2</v>
      </c>
      <c r="G37" s="4">
        <f>'2018 Individual gini elderly'!G37-'2015 morIndividual gini elderly'!G37</f>
        <v>1.4718821600000043E-2</v>
      </c>
      <c r="H37" s="4">
        <f>'2018 Individual gini elderly'!H37-'2015 morIndividual gini elderly'!H37</f>
        <v>9.8532223000000196E-3</v>
      </c>
      <c r="I37" s="4">
        <f>'2018 Individual gini elderly'!I37-'2015 morIndividual gini elderly'!I37</f>
        <v>6.4199273999999695E-3</v>
      </c>
      <c r="K37" s="5">
        <f t="shared" si="0"/>
        <v>2023</v>
      </c>
      <c r="L37" s="4">
        <f>'2018 Individual gini elderly'!L37-'2015 morIndividual gini elderly'!L37</f>
        <v>4.440975749999998E-2</v>
      </c>
      <c r="M37" s="4">
        <f>'2018 Individual gini elderly'!M37-'2015 morIndividual gini elderly'!M37</f>
        <v>5.8709977299999994E-2</v>
      </c>
      <c r="N37" s="4">
        <f>'2018 Individual gini elderly'!N37-'2015 morIndividual gini elderly'!N37</f>
        <v>9.7575621000000057E-3</v>
      </c>
      <c r="O37" s="4">
        <f>'2018 Individual gini elderly'!O37-'2015 morIndividual gini elderly'!O37</f>
        <v>5.5800795000000014E-3</v>
      </c>
      <c r="P37" s="4">
        <f>'2018 Individual gini elderly'!P37-'2015 morIndividual gini elderly'!P37</f>
        <v>1.5683882300000007E-2</v>
      </c>
      <c r="Q37" s="4">
        <f>'2018 Individual gini elderly'!Q37-'2015 morIndividual gini elderly'!Q37</f>
        <v>1.418820049999997E-2</v>
      </c>
      <c r="R37" s="4">
        <f>'2018 Individual gini elderly'!R37-'2015 morIndividual gini elderly'!R37</f>
        <v>9.4867485999999834E-3</v>
      </c>
      <c r="S37" s="4">
        <f>'2018 Individual gini elderly'!S37-'2015 morIndividual gini elderly'!S37</f>
        <v>5.2360989999999941E-3</v>
      </c>
      <c r="U37" s="5">
        <f t="shared" si="2"/>
        <v>2023</v>
      </c>
      <c r="V37" s="4">
        <f>'2018 Individual gini elderly'!V37-'2015 morIndividual gini elderly'!V37</f>
        <v>4.3322588899999959E-2</v>
      </c>
      <c r="W37" s="4">
        <f>'2018 Individual gini elderly'!W37-'2015 morIndividual gini elderly'!W37</f>
        <v>5.4406889700000016E-2</v>
      </c>
      <c r="X37" s="4">
        <f>'2018 Individual gini elderly'!X37-'2015 morIndividual gini elderly'!X37</f>
        <v>8.4458931999999987E-3</v>
      </c>
      <c r="Y37" s="4">
        <f>'2018 Individual gini elderly'!Y37-'2015 morIndividual gini elderly'!Y37</f>
        <v>3.4194670999999621E-3</v>
      </c>
      <c r="Z37" s="4">
        <f>'2018 Individual gini elderly'!Z37-'2015 morIndividual gini elderly'!Z37</f>
        <v>1.6719072000000001E-2</v>
      </c>
      <c r="AA37" s="4">
        <f>'2018 Individual gini elderly'!AA37-'2015 morIndividual gini elderly'!AA37</f>
        <v>1.2774144399999965E-2</v>
      </c>
      <c r="AB37" s="4">
        <f>'2018 Individual gini elderly'!AB37-'2015 morIndividual gini elderly'!AB37</f>
        <v>7.7651588000000049E-3</v>
      </c>
      <c r="AC37" s="4">
        <f>'2018 Individual gini elderly'!AC37-'2015 morIndividual gini elderly'!AC37</f>
        <v>2.3759092999999787E-3</v>
      </c>
    </row>
    <row r="38" spans="1:29">
      <c r="A38" s="5">
        <f t="shared" si="1"/>
        <v>2023</v>
      </c>
      <c r="B38" s="4">
        <f>'2018 Individual gini elderly'!B38-'2015 morIndividual gini elderly'!B38</f>
        <v>4.3415553499999981E-2</v>
      </c>
      <c r="C38" s="4">
        <f>'2018 Individual gini elderly'!C38-'2015 morIndividual gini elderly'!C38</f>
        <v>6.135207920000002E-2</v>
      </c>
      <c r="D38" s="4">
        <f>'2018 Individual gini elderly'!D38-'2015 morIndividual gini elderly'!D38</f>
        <v>8.2613810000000121E-3</v>
      </c>
      <c r="E38" s="4">
        <f>'2018 Individual gini elderly'!E38-'2015 morIndividual gini elderly'!E38</f>
        <v>7.3512635999999909E-3</v>
      </c>
      <c r="F38" s="4">
        <f>'2018 Individual gini elderly'!F38-'2015 morIndividual gini elderly'!F38</f>
        <v>1.567575910000002E-2</v>
      </c>
      <c r="G38" s="4">
        <f>'2018 Individual gini elderly'!G38-'2015 morIndividual gini elderly'!G38</f>
        <v>1.6166128800000013E-2</v>
      </c>
      <c r="H38" s="4">
        <f>'2018 Individual gini elderly'!H38-'2015 morIndividual gini elderly'!H38</f>
        <v>7.7604473999999812E-3</v>
      </c>
      <c r="I38" s="4">
        <f>'2018 Individual gini elderly'!I38-'2015 morIndividual gini elderly'!I38</f>
        <v>6.7029335000000079E-3</v>
      </c>
      <c r="K38" s="5">
        <f t="shared" si="0"/>
        <v>2023</v>
      </c>
      <c r="L38" s="4">
        <f>'2018 Individual gini elderly'!L38-'2015 morIndividual gini elderly'!L38</f>
        <v>4.3481053699999994E-2</v>
      </c>
      <c r="M38" s="4">
        <f>'2018 Individual gini elderly'!M38-'2015 morIndividual gini elderly'!M38</f>
        <v>6.2558473500000045E-2</v>
      </c>
      <c r="N38" s="4">
        <f>'2018 Individual gini elderly'!N38-'2015 morIndividual gini elderly'!N38</f>
        <v>5.7059107000000386E-3</v>
      </c>
      <c r="O38" s="4">
        <f>'2018 Individual gini elderly'!O38-'2015 morIndividual gini elderly'!O38</f>
        <v>6.5381366999999746E-3</v>
      </c>
      <c r="P38" s="4">
        <f>'2018 Individual gini elderly'!P38-'2015 morIndividual gini elderly'!P38</f>
        <v>1.346803689999998E-2</v>
      </c>
      <c r="Q38" s="4">
        <f>'2018 Individual gini elderly'!Q38-'2015 morIndividual gini elderly'!Q38</f>
        <v>1.5394504400000009E-2</v>
      </c>
      <c r="R38" s="4">
        <f>'2018 Individual gini elderly'!R38-'2015 morIndividual gini elderly'!R38</f>
        <v>5.4095518000000231E-3</v>
      </c>
      <c r="S38" s="4">
        <f>'2018 Individual gini elderly'!S38-'2015 morIndividual gini elderly'!S38</f>
        <v>6.1958837999999683E-3</v>
      </c>
      <c r="U38" s="5">
        <f t="shared" si="2"/>
        <v>2023</v>
      </c>
      <c r="V38" s="4">
        <f>'2018 Individual gini elderly'!V38-'2015 morIndividual gini elderly'!V38</f>
        <v>4.4994650999999997E-2</v>
      </c>
      <c r="W38" s="4">
        <f>'2018 Individual gini elderly'!W38-'2015 morIndividual gini elderly'!W38</f>
        <v>5.8470575699999972E-2</v>
      </c>
      <c r="X38" s="4">
        <f>'2018 Individual gini elderly'!X38-'2015 morIndividual gini elderly'!X38</f>
        <v>7.4264827000000144E-3</v>
      </c>
      <c r="Y38" s="4">
        <f>'2018 Individual gini elderly'!Y38-'2015 morIndividual gini elderly'!Y38</f>
        <v>4.1325526000000057E-3</v>
      </c>
      <c r="Z38" s="4">
        <f>'2018 Individual gini elderly'!Z38-'2015 morIndividual gini elderly'!Z38</f>
        <v>1.6083008700000012E-2</v>
      </c>
      <c r="AA38" s="4">
        <f>'2018 Individual gini elderly'!AA38-'2015 morIndividual gini elderly'!AA38</f>
        <v>1.3063014699999986E-2</v>
      </c>
      <c r="AB38" s="4">
        <f>'2018 Individual gini elderly'!AB38-'2015 morIndividual gini elderly'!AB38</f>
        <v>6.4089893999999537E-3</v>
      </c>
      <c r="AC38" s="4">
        <f>'2018 Individual gini elderly'!AC38-'2015 morIndividual gini elderly'!AC38</f>
        <v>3.0346269999999564E-3</v>
      </c>
    </row>
    <row r="39" spans="1:29">
      <c r="A39" s="5">
        <f t="shared" si="1"/>
        <v>2023</v>
      </c>
      <c r="B39" s="4">
        <f>'2018 Individual gini elderly'!B39-'2015 morIndividual gini elderly'!B39</f>
        <v>4.6603165000000002E-2</v>
      </c>
      <c r="C39" s="4">
        <f>'2018 Individual gini elderly'!C39-'2015 morIndividual gini elderly'!C39</f>
        <v>6.4614113899999992E-2</v>
      </c>
      <c r="D39" s="4">
        <f>'2018 Individual gini elderly'!D39-'2015 morIndividual gini elderly'!D39</f>
        <v>4.618316099999964E-3</v>
      </c>
      <c r="E39" s="4">
        <f>'2018 Individual gini elderly'!E39-'2015 morIndividual gini elderly'!E39</f>
        <v>7.2666523000000094E-3</v>
      </c>
      <c r="F39" s="4">
        <f>'2018 Individual gini elderly'!F39-'2015 morIndividual gini elderly'!F39</f>
        <v>1.6283045900000015E-2</v>
      </c>
      <c r="G39" s="4">
        <f>'2018 Individual gini elderly'!G39-'2015 morIndividual gini elderly'!G39</f>
        <v>1.6372667200000024E-2</v>
      </c>
      <c r="H39" s="4">
        <f>'2018 Individual gini elderly'!H39-'2015 morIndividual gini elderly'!H39</f>
        <v>4.1686894999999891E-3</v>
      </c>
      <c r="I39" s="4">
        <f>'2018 Individual gini elderly'!I39-'2015 morIndividual gini elderly'!I39</f>
        <v>6.6202157999999955E-3</v>
      </c>
      <c r="K39" s="5">
        <f t="shared" si="0"/>
        <v>2023</v>
      </c>
      <c r="L39" s="4">
        <f>'2018 Individual gini elderly'!L39-'2015 morIndividual gini elderly'!L39</f>
        <v>4.8047140200000005E-2</v>
      </c>
      <c r="M39" s="4">
        <f>'2018 Individual gini elderly'!M39-'2015 morIndividual gini elderly'!M39</f>
        <v>6.6044838900000014E-2</v>
      </c>
      <c r="N39" s="4">
        <f>'2018 Individual gini elderly'!N39-'2015 morIndividual gini elderly'!N39</f>
        <v>6.5728239000000244E-3</v>
      </c>
      <c r="O39" s="4">
        <f>'2018 Individual gini elderly'!O39-'2015 morIndividual gini elderly'!O39</f>
        <v>6.8603568000000226E-3</v>
      </c>
      <c r="P39" s="4">
        <f>'2018 Individual gini elderly'!P39-'2015 morIndividual gini elderly'!P39</f>
        <v>1.6344306099999983E-2</v>
      </c>
      <c r="Q39" s="4">
        <f>'2018 Individual gini elderly'!Q39-'2015 morIndividual gini elderly'!Q39</f>
        <v>1.6292189000000012E-2</v>
      </c>
      <c r="R39" s="4">
        <f>'2018 Individual gini elderly'!R39-'2015 morIndividual gini elderly'!R39</f>
        <v>6.0520511999999638E-3</v>
      </c>
      <c r="S39" s="4">
        <f>'2018 Individual gini elderly'!S39-'2015 morIndividual gini elderly'!S39</f>
        <v>6.4831208000000196E-3</v>
      </c>
      <c r="U39" s="5">
        <f t="shared" si="2"/>
        <v>2023</v>
      </c>
      <c r="V39" s="4">
        <f>'2018 Individual gini elderly'!V39-'2015 morIndividual gini elderly'!V39</f>
        <v>4.5374976999999983E-2</v>
      </c>
      <c r="W39" s="4">
        <f>'2018 Individual gini elderly'!W39-'2015 morIndividual gini elderly'!W39</f>
        <v>6.2591921699999997E-2</v>
      </c>
      <c r="X39" s="4">
        <f>'2018 Individual gini elderly'!X39-'2015 morIndividual gini elderly'!X39</f>
        <v>5.280490700000029E-3</v>
      </c>
      <c r="Y39" s="4">
        <f>'2018 Individual gini elderly'!Y39-'2015 morIndividual gini elderly'!Y39</f>
        <v>4.634770999999982E-3</v>
      </c>
      <c r="Z39" s="4">
        <f>'2018 Individual gini elderly'!Z39-'2015 morIndividual gini elderly'!Z39</f>
        <v>1.417596759999995E-2</v>
      </c>
      <c r="AA39" s="4">
        <f>'2018 Individual gini elderly'!AA39-'2015 morIndividual gini elderly'!AA39</f>
        <v>1.3307620899999983E-2</v>
      </c>
      <c r="AB39" s="4">
        <f>'2018 Individual gini elderly'!AB39-'2015 morIndividual gini elderly'!AB39</f>
        <v>4.1737955999999743E-3</v>
      </c>
      <c r="AC39" s="4">
        <f>'2018 Individual gini elderly'!AC39-'2015 morIndividual gini elderly'!AC39</f>
        <v>3.4158629000000107E-3</v>
      </c>
    </row>
    <row r="40" spans="1:29">
      <c r="A40" s="5">
        <f t="shared" si="1"/>
        <v>2023</v>
      </c>
      <c r="B40" s="4">
        <f>'2018 Individual gini elderly'!B40-'2015 morIndividual gini elderly'!B40</f>
        <v>4.7892864599999974E-2</v>
      </c>
      <c r="C40" s="4">
        <f>'2018 Individual gini elderly'!C40-'2015 morIndividual gini elderly'!C40</f>
        <v>6.8003951999999979E-2</v>
      </c>
      <c r="D40" s="4">
        <f>'2018 Individual gini elderly'!D40-'2015 morIndividual gini elderly'!D40</f>
        <v>5.62741720000004E-3</v>
      </c>
      <c r="E40" s="4">
        <f>'2018 Individual gini elderly'!E40-'2015 morIndividual gini elderly'!E40</f>
        <v>7.2253804999999893E-3</v>
      </c>
      <c r="F40" s="4">
        <f>'2018 Individual gini elderly'!F40-'2015 morIndividual gini elderly'!F40</f>
        <v>1.5618176699999986E-2</v>
      </c>
      <c r="G40" s="4">
        <f>'2018 Individual gini elderly'!G40-'2015 morIndividual gini elderly'!G40</f>
        <v>1.7170486099999993E-2</v>
      </c>
      <c r="H40" s="4">
        <f>'2018 Individual gini elderly'!H40-'2015 morIndividual gini elderly'!H40</f>
        <v>4.9747963000000284E-3</v>
      </c>
      <c r="I40" s="4">
        <f>'2018 Individual gini elderly'!I40-'2015 morIndividual gini elderly'!I40</f>
        <v>6.2049878000000058E-3</v>
      </c>
      <c r="K40" s="5">
        <f t="shared" si="0"/>
        <v>2024</v>
      </c>
      <c r="L40" s="4">
        <f>'2018 Individual gini elderly'!L40-'2015 morIndividual gini elderly'!L40</f>
        <v>4.9501370900000008E-2</v>
      </c>
      <c r="M40" s="4">
        <f>'2018 Individual gini elderly'!M40-'2015 morIndividual gini elderly'!M40</f>
        <v>6.966706319999999E-2</v>
      </c>
      <c r="N40" s="4">
        <f>'2018 Individual gini elderly'!N40-'2015 morIndividual gini elderly'!N40</f>
        <v>6.5579524999999639E-3</v>
      </c>
      <c r="O40" s="4">
        <f>'2018 Individual gini elderly'!O40-'2015 morIndividual gini elderly'!O40</f>
        <v>7.8756410999999971E-3</v>
      </c>
      <c r="P40" s="4">
        <f>'2018 Individual gini elderly'!P40-'2015 morIndividual gini elderly'!P40</f>
        <v>1.7255198200000044E-2</v>
      </c>
      <c r="Q40" s="4">
        <f>'2018 Individual gini elderly'!Q40-'2015 morIndividual gini elderly'!Q40</f>
        <v>1.8101048800000019E-2</v>
      </c>
      <c r="R40" s="4">
        <f>'2018 Individual gini elderly'!R40-'2015 morIndividual gini elderly'!R40</f>
        <v>5.8185197000000244E-3</v>
      </c>
      <c r="S40" s="4">
        <f>'2018 Individual gini elderly'!S40-'2015 morIndividual gini elderly'!S40</f>
        <v>7.1728466000000046E-3</v>
      </c>
      <c r="U40" s="5">
        <f t="shared" si="2"/>
        <v>2023</v>
      </c>
      <c r="V40" s="4">
        <f>'2018 Individual gini elderly'!V40-'2015 morIndividual gini elderly'!V40</f>
        <v>4.6713527799999988E-2</v>
      </c>
      <c r="W40" s="4">
        <f>'2018 Individual gini elderly'!W40-'2015 morIndividual gini elderly'!W40</f>
        <v>6.6151556500000042E-2</v>
      </c>
      <c r="X40" s="4">
        <f>'2018 Individual gini elderly'!X40-'2015 morIndividual gini elderly'!X40</f>
        <v>6.4038183000000304E-3</v>
      </c>
      <c r="Y40" s="4">
        <f>'2018 Individual gini elderly'!Y40-'2015 morIndividual gini elderly'!Y40</f>
        <v>5.4022322999999761E-3</v>
      </c>
      <c r="Z40" s="4">
        <f>'2018 Individual gini elderly'!Z40-'2015 morIndividual gini elderly'!Z40</f>
        <v>1.3382179200000011E-2</v>
      </c>
      <c r="AA40" s="4">
        <f>'2018 Individual gini elderly'!AA40-'2015 morIndividual gini elderly'!AA40</f>
        <v>1.4498748000000006E-2</v>
      </c>
      <c r="AB40" s="4">
        <f>'2018 Individual gini elderly'!AB40-'2015 morIndividual gini elderly'!AB40</f>
        <v>5.2491030000000327E-3</v>
      </c>
      <c r="AC40" s="4">
        <f>'2018 Individual gini elderly'!AC40-'2015 morIndividual gini elderly'!AC40</f>
        <v>3.7611329999999721E-3</v>
      </c>
    </row>
    <row r="41" spans="1:29">
      <c r="A41" s="5">
        <f t="shared" si="1"/>
        <v>2024</v>
      </c>
      <c r="B41" s="4">
        <f>'2018 Individual gini elderly'!B41-'2015 morIndividual gini elderly'!B41</f>
        <v>5.1985581599999997E-2</v>
      </c>
      <c r="C41" s="4">
        <f>'2018 Individual gini elderly'!C41-'2015 morIndividual gini elderly'!C41</f>
        <v>7.220698980000001E-2</v>
      </c>
      <c r="D41" s="4">
        <f>'2018 Individual gini elderly'!D41-'2015 morIndividual gini elderly'!D41</f>
        <v>8.6493280000000117E-3</v>
      </c>
      <c r="E41" s="4">
        <f>'2018 Individual gini elderly'!E41-'2015 morIndividual gini elderly'!E41</f>
        <v>8.0501991999999967E-3</v>
      </c>
      <c r="F41" s="4">
        <f>'2018 Individual gini elderly'!F41-'2015 morIndividual gini elderly'!F41</f>
        <v>1.7377940599999975E-2</v>
      </c>
      <c r="G41" s="4">
        <f>'2018 Individual gini elderly'!G41-'2015 morIndividual gini elderly'!G41</f>
        <v>1.801644429999999E-2</v>
      </c>
      <c r="H41" s="4">
        <f>'2018 Individual gini elderly'!H41-'2015 morIndividual gini elderly'!H41</f>
        <v>7.9600697999999692E-3</v>
      </c>
      <c r="I41" s="4">
        <f>'2018 Individual gini elderly'!I41-'2015 morIndividual gini elderly'!I41</f>
        <v>6.7588866999999664E-3</v>
      </c>
      <c r="K41" s="5">
        <f t="shared" si="0"/>
        <v>2024</v>
      </c>
      <c r="L41" s="4">
        <f>'2018 Individual gini elderly'!L41-'2015 morIndividual gini elderly'!L41</f>
        <v>5.5564260000000032E-2</v>
      </c>
      <c r="M41" s="4">
        <f>'2018 Individual gini elderly'!M41-'2015 morIndividual gini elderly'!M41</f>
        <v>7.2705045799999979E-2</v>
      </c>
      <c r="N41" s="4">
        <f>'2018 Individual gini elderly'!N41-'2015 morIndividual gini elderly'!N41</f>
        <v>1.0596814299999979E-2</v>
      </c>
      <c r="O41" s="4">
        <f>'2018 Individual gini elderly'!O41-'2015 morIndividual gini elderly'!O41</f>
        <v>8.9379511000000078E-3</v>
      </c>
      <c r="P41" s="4">
        <f>'2018 Individual gini elderly'!P41-'2015 morIndividual gini elderly'!P41</f>
        <v>2.115128829999996E-2</v>
      </c>
      <c r="Q41" s="4">
        <f>'2018 Individual gini elderly'!Q41-'2015 morIndividual gini elderly'!Q41</f>
        <v>1.9310044199999987E-2</v>
      </c>
      <c r="R41" s="4">
        <f>'2018 Individual gini elderly'!R41-'2015 morIndividual gini elderly'!R41</f>
        <v>1.0038430500000028E-2</v>
      </c>
      <c r="S41" s="4">
        <f>'2018 Individual gini elderly'!S41-'2015 morIndividual gini elderly'!S41</f>
        <v>7.8525803000000227E-3</v>
      </c>
      <c r="U41" s="5">
        <f t="shared" si="2"/>
        <v>2024</v>
      </c>
      <c r="V41" s="4">
        <f>'2018 Individual gini elderly'!V41-'2015 morIndividual gini elderly'!V41</f>
        <v>5.4329233099999985E-2</v>
      </c>
      <c r="W41" s="4">
        <f>'2018 Individual gini elderly'!W41-'2015 morIndividual gini elderly'!W41</f>
        <v>7.0416473299999949E-2</v>
      </c>
      <c r="X41" s="4">
        <f>'2018 Individual gini elderly'!X41-'2015 morIndividual gini elderly'!X41</f>
        <v>1.0934949400000005E-2</v>
      </c>
      <c r="Y41" s="4">
        <f>'2018 Individual gini elderly'!Y41-'2015 morIndividual gini elderly'!Y41</f>
        <v>6.8000871000000185E-3</v>
      </c>
      <c r="Z41" s="4">
        <f>'2018 Individual gini elderly'!Z41-'2015 morIndividual gini elderly'!Z41</f>
        <v>1.9657583600000028E-2</v>
      </c>
      <c r="AA41" s="4">
        <f>'2018 Individual gini elderly'!AA41-'2015 morIndividual gini elderly'!AA41</f>
        <v>1.5698707799999989E-2</v>
      </c>
      <c r="AB41" s="4">
        <f>'2018 Individual gini elderly'!AB41-'2015 morIndividual gini elderly'!AB41</f>
        <v>9.6507284000000304E-3</v>
      </c>
      <c r="AC41" s="4">
        <f>'2018 Individual gini elderly'!AC41-'2015 morIndividual gini elderly'!AC41</f>
        <v>4.7791454999999705E-3</v>
      </c>
    </row>
    <row r="42" spans="1:29">
      <c r="A42" s="5">
        <f t="shared" si="1"/>
        <v>2024</v>
      </c>
      <c r="B42" s="4">
        <f>'2018 Individual gini elderly'!B42-'2015 morIndividual gini elderly'!B42</f>
        <v>5.4185849700000011E-2</v>
      </c>
      <c r="C42" s="4">
        <f>'2018 Individual gini elderly'!C42-'2015 morIndividual gini elderly'!C42</f>
        <v>7.5425699600000007E-2</v>
      </c>
      <c r="D42" s="4">
        <f>'2018 Individual gini elderly'!D42-'2015 morIndividual gini elderly'!D42</f>
        <v>8.106947199999992E-3</v>
      </c>
      <c r="E42" s="4">
        <f>'2018 Individual gini elderly'!E42-'2015 morIndividual gini elderly'!E42</f>
        <v>8.6652715000000158E-3</v>
      </c>
      <c r="F42" s="4">
        <f>'2018 Individual gini elderly'!F42-'2015 morIndividual gini elderly'!F42</f>
        <v>1.875620950000001E-2</v>
      </c>
      <c r="G42" s="4">
        <f>'2018 Individual gini elderly'!G42-'2015 morIndividual gini elderly'!G42</f>
        <v>1.9909086700000023E-2</v>
      </c>
      <c r="H42" s="4">
        <f>'2018 Individual gini elderly'!H42-'2015 morIndividual gini elderly'!H42</f>
        <v>7.1260428000000098E-3</v>
      </c>
      <c r="I42" s="4">
        <f>'2018 Individual gini elderly'!I42-'2015 morIndividual gini elderly'!I42</f>
        <v>7.4097624000000195E-3</v>
      </c>
      <c r="K42" s="5">
        <f t="shared" si="0"/>
        <v>2024</v>
      </c>
      <c r="L42" s="4">
        <f>'2018 Individual gini elderly'!L42-'2015 morIndividual gini elderly'!L42</f>
        <v>5.50013325E-2</v>
      </c>
      <c r="M42" s="4">
        <f>'2018 Individual gini elderly'!M42-'2015 morIndividual gini elderly'!M42</f>
        <v>7.5013733400000004E-2</v>
      </c>
      <c r="N42" s="4">
        <f>'2018 Individual gini elderly'!N42-'2015 morIndividual gini elderly'!N42</f>
        <v>7.2470770999999989E-3</v>
      </c>
      <c r="O42" s="4">
        <f>'2018 Individual gini elderly'!O42-'2015 morIndividual gini elderly'!O42</f>
        <v>8.4559287000000039E-3</v>
      </c>
      <c r="P42" s="4">
        <f>'2018 Individual gini elderly'!P42-'2015 morIndividual gini elderly'!P42</f>
        <v>1.9801212600000007E-2</v>
      </c>
      <c r="Q42" s="4">
        <f>'2018 Individual gini elderly'!Q42-'2015 morIndividual gini elderly'!Q42</f>
        <v>1.9447487500000027E-2</v>
      </c>
      <c r="R42" s="4">
        <f>'2018 Individual gini elderly'!R42-'2015 morIndividual gini elderly'!R42</f>
        <v>6.3444035999999926E-3</v>
      </c>
      <c r="S42" s="4">
        <f>'2018 Individual gini elderly'!S42-'2015 morIndividual gini elderly'!S42</f>
        <v>7.5184113999999802E-3</v>
      </c>
      <c r="U42" s="5">
        <f t="shared" si="2"/>
        <v>2024</v>
      </c>
      <c r="V42" s="4">
        <f>'2018 Individual gini elderly'!V42-'2015 morIndividual gini elderly'!V42</f>
        <v>5.344120790000001E-2</v>
      </c>
      <c r="W42" s="4">
        <f>'2018 Individual gini elderly'!W42-'2015 morIndividual gini elderly'!W42</f>
        <v>7.2185597900000009E-2</v>
      </c>
      <c r="X42" s="4">
        <f>'2018 Individual gini elderly'!X42-'2015 morIndividual gini elderly'!X42</f>
        <v>1.0263496499999969E-2</v>
      </c>
      <c r="Y42" s="4">
        <f>'2018 Individual gini elderly'!Y42-'2015 morIndividual gini elderly'!Y42</f>
        <v>6.7576489000000239E-3</v>
      </c>
      <c r="Z42" s="4">
        <f>'2018 Individual gini elderly'!Z42-'2015 morIndividual gini elderly'!Z42</f>
        <v>1.7853283200000014E-2</v>
      </c>
      <c r="AA42" s="4">
        <f>'2018 Individual gini elderly'!AA42-'2015 morIndividual gini elderly'!AA42</f>
        <v>1.5710844599999996E-2</v>
      </c>
      <c r="AB42" s="4">
        <f>'2018 Individual gini elderly'!AB42-'2015 morIndividual gini elderly'!AB42</f>
        <v>8.6759162000000223E-3</v>
      </c>
      <c r="AC42" s="4">
        <f>'2018 Individual gini elderly'!AC42-'2015 morIndividual gini elderly'!AC42</f>
        <v>5.0038132999999929E-3</v>
      </c>
    </row>
    <row r="43" spans="1:29">
      <c r="A43" s="5">
        <f t="shared" si="1"/>
        <v>2024</v>
      </c>
      <c r="B43" s="4">
        <f>'2018 Individual gini elderly'!B43-'2015 morIndividual gini elderly'!B43</f>
        <v>5.8116016599999987E-2</v>
      </c>
      <c r="C43" s="4">
        <f>'2018 Individual gini elderly'!C43-'2015 morIndividual gini elderly'!C43</f>
        <v>7.7169281400000012E-2</v>
      </c>
      <c r="D43" s="4">
        <f>'2018 Individual gini elderly'!D43-'2015 morIndividual gini elderly'!D43</f>
        <v>8.0994533000000035E-3</v>
      </c>
      <c r="E43" s="4">
        <f>'2018 Individual gini elderly'!E43-'2015 morIndividual gini elderly'!E43</f>
        <v>8.4892599999999985E-3</v>
      </c>
      <c r="F43" s="4">
        <f>'2018 Individual gini elderly'!F43-'2015 morIndividual gini elderly'!F43</f>
        <v>2.137050909999999E-2</v>
      </c>
      <c r="G43" s="4">
        <f>'2018 Individual gini elderly'!G43-'2015 morIndividual gini elderly'!G43</f>
        <v>1.9994820600000018E-2</v>
      </c>
      <c r="H43" s="4">
        <f>'2018 Individual gini elderly'!H43-'2015 morIndividual gini elderly'!H43</f>
        <v>6.9096044000000467E-3</v>
      </c>
      <c r="I43" s="4">
        <f>'2018 Individual gini elderly'!I43-'2015 morIndividual gini elderly'!I43</f>
        <v>7.3077783000000118E-3</v>
      </c>
      <c r="K43" s="5">
        <f t="shared" si="0"/>
        <v>2024</v>
      </c>
      <c r="L43" s="4">
        <f>'2018 Individual gini elderly'!L43-'2015 morIndividual gini elderly'!L43</f>
        <v>5.4202736299999998E-2</v>
      </c>
      <c r="M43" s="4">
        <f>'2018 Individual gini elderly'!M43-'2015 morIndividual gini elderly'!M43</f>
        <v>7.5274716099999972E-2</v>
      </c>
      <c r="N43" s="4">
        <f>'2018 Individual gini elderly'!N43-'2015 morIndividual gini elderly'!N43</f>
        <v>8.1230301000000393E-3</v>
      </c>
      <c r="O43" s="4">
        <f>'2018 Individual gini elderly'!O43-'2015 morIndividual gini elderly'!O43</f>
        <v>9.9325015999999766E-3</v>
      </c>
      <c r="P43" s="4">
        <f>'2018 Individual gini elderly'!P43-'2015 morIndividual gini elderly'!P43</f>
        <v>1.9358285799999986E-2</v>
      </c>
      <c r="Q43" s="4">
        <f>'2018 Individual gini elderly'!Q43-'2015 morIndividual gini elderly'!Q43</f>
        <v>2.0840018399999993E-2</v>
      </c>
      <c r="R43" s="4">
        <f>'2018 Individual gini elderly'!R43-'2015 morIndividual gini elderly'!R43</f>
        <v>7.840085299999966E-3</v>
      </c>
      <c r="S43" s="4">
        <f>'2018 Individual gini elderly'!S43-'2015 morIndividual gini elderly'!S43</f>
        <v>8.9679333000000083E-3</v>
      </c>
      <c r="U43" s="5">
        <f t="shared" si="2"/>
        <v>2024</v>
      </c>
      <c r="V43" s="4">
        <f>'2018 Individual gini elderly'!V43-'2015 morIndividual gini elderly'!V43</f>
        <v>5.3147705200000006E-2</v>
      </c>
      <c r="W43" s="4">
        <f>'2018 Individual gini elderly'!W43-'2015 morIndividual gini elderly'!W43</f>
        <v>7.3998060000000032E-2</v>
      </c>
      <c r="X43" s="4">
        <f>'2018 Individual gini elderly'!X43-'2015 morIndividual gini elderly'!X43</f>
        <v>8.6344856000000192E-3</v>
      </c>
      <c r="Y43" s="4">
        <f>'2018 Individual gini elderly'!Y43-'2015 morIndividual gini elderly'!Y43</f>
        <v>6.9540299999999999E-3</v>
      </c>
      <c r="Z43" s="4">
        <f>'2018 Individual gini elderly'!Z43-'2015 morIndividual gini elderly'!Z43</f>
        <v>1.7203596200000004E-2</v>
      </c>
      <c r="AA43" s="4">
        <f>'2018 Individual gini elderly'!AA43-'2015 morIndividual gini elderly'!AA43</f>
        <v>1.6176499699999958E-2</v>
      </c>
      <c r="AB43" s="4">
        <f>'2018 Individual gini elderly'!AB43-'2015 morIndividual gini elderly'!AB43</f>
        <v>7.0044470000000247E-3</v>
      </c>
      <c r="AC43" s="4">
        <f>'2018 Individual gini elderly'!AC43-'2015 morIndividual gini elderly'!AC43</f>
        <v>5.2262034000000179E-3</v>
      </c>
    </row>
    <row r="44" spans="1:29">
      <c r="A44" s="5">
        <f t="shared" si="1"/>
        <v>2024</v>
      </c>
      <c r="B44" s="4">
        <f>'2018 Individual gini elderly'!B44-'2015 morIndividual gini elderly'!B44</f>
        <v>5.826912649999999E-2</v>
      </c>
      <c r="C44" s="4">
        <f>'2018 Individual gini elderly'!C44-'2015 morIndividual gini elderly'!C44</f>
        <v>7.7048383100000006E-2</v>
      </c>
      <c r="D44" s="4">
        <f>'2018 Individual gini elderly'!D44-'2015 morIndividual gini elderly'!D44</f>
        <v>1.0218683300000031E-2</v>
      </c>
      <c r="E44" s="4">
        <f>'2018 Individual gini elderly'!E44-'2015 morIndividual gini elderly'!E44</f>
        <v>9.6343213000000261E-3</v>
      </c>
      <c r="F44" s="4">
        <f>'2018 Individual gini elderly'!F44-'2015 morIndividual gini elderly'!F44</f>
        <v>2.1051823600000019E-2</v>
      </c>
      <c r="G44" s="4">
        <f>'2018 Individual gini elderly'!G44-'2015 morIndividual gini elderly'!G44</f>
        <v>1.986184689999998E-2</v>
      </c>
      <c r="H44" s="4">
        <f>'2018 Individual gini elderly'!H44-'2015 morIndividual gini elderly'!H44</f>
        <v>9.1485351000000215E-3</v>
      </c>
      <c r="I44" s="4">
        <f>'2018 Individual gini elderly'!I44-'2015 morIndividual gini elderly'!I44</f>
        <v>8.406701399999994E-3</v>
      </c>
      <c r="K44" s="5">
        <f t="shared" si="0"/>
        <v>2025</v>
      </c>
      <c r="L44" s="4">
        <f>'2018 Individual gini elderly'!L44-'2015 morIndividual gini elderly'!L44</f>
        <v>6.1429347099999976E-2</v>
      </c>
      <c r="M44" s="4">
        <f>'2018 Individual gini elderly'!M44-'2015 morIndividual gini elderly'!M44</f>
        <v>7.7357250299999958E-2</v>
      </c>
      <c r="N44" s="4">
        <f>'2018 Individual gini elderly'!N44-'2015 morIndividual gini elderly'!N44</f>
        <v>1.3018300000000038E-2</v>
      </c>
      <c r="O44" s="4">
        <f>'2018 Individual gini elderly'!O44-'2015 morIndividual gini elderly'!O44</f>
        <v>1.0952220200000029E-2</v>
      </c>
      <c r="P44" s="4">
        <f>'2018 Individual gini elderly'!P44-'2015 morIndividual gini elderly'!P44</f>
        <v>2.5970695099999996E-2</v>
      </c>
      <c r="Q44" s="4">
        <f>'2018 Individual gini elderly'!Q44-'2015 morIndividual gini elderly'!Q44</f>
        <v>2.2368157900000019E-2</v>
      </c>
      <c r="R44" s="4">
        <f>'2018 Individual gini elderly'!R44-'2015 morIndividual gini elderly'!R44</f>
        <v>1.2227197500000009E-2</v>
      </c>
      <c r="S44" s="4">
        <f>'2018 Individual gini elderly'!S44-'2015 morIndividual gini elderly'!S44</f>
        <v>1.0105929700000016E-2</v>
      </c>
      <c r="U44" s="5">
        <f t="shared" si="2"/>
        <v>2024</v>
      </c>
      <c r="V44" s="4">
        <f>'2018 Individual gini elderly'!V44-'2015 morIndividual gini elderly'!V44</f>
        <v>5.7468155200000037E-2</v>
      </c>
      <c r="W44" s="4">
        <f>'2018 Individual gini elderly'!W44-'2015 morIndividual gini elderly'!W44</f>
        <v>7.5103830499999968E-2</v>
      </c>
      <c r="X44" s="4">
        <f>'2018 Individual gini elderly'!X44-'2015 morIndividual gini elderly'!X44</f>
        <v>9.034282700000007E-3</v>
      </c>
      <c r="Y44" s="4">
        <f>'2018 Individual gini elderly'!Y44-'2015 morIndividual gini elderly'!Y44</f>
        <v>8.370040000000023E-3</v>
      </c>
      <c r="Z44" s="4">
        <f>'2018 Individual gini elderly'!Z44-'2015 morIndividual gini elderly'!Z44</f>
        <v>2.1791430700000003E-2</v>
      </c>
      <c r="AA44" s="4">
        <f>'2018 Individual gini elderly'!AA44-'2015 morIndividual gini elderly'!AA44</f>
        <v>1.7891638600000037E-2</v>
      </c>
      <c r="AB44" s="4">
        <f>'2018 Individual gini elderly'!AB44-'2015 morIndividual gini elderly'!AB44</f>
        <v>8.0461641999999833E-3</v>
      </c>
      <c r="AC44" s="4">
        <f>'2018 Individual gini elderly'!AC44-'2015 morIndividual gini elderly'!AC44</f>
        <v>6.5166899999999917E-3</v>
      </c>
    </row>
    <row r="45" spans="1:29">
      <c r="A45" s="5">
        <f t="shared" si="1"/>
        <v>2025</v>
      </c>
      <c r="B45" s="4">
        <f>'2018 Individual gini elderly'!B45-'2015 morIndividual gini elderly'!B45</f>
        <v>6.218650490000005E-2</v>
      </c>
      <c r="C45" s="4">
        <f>'2018 Individual gini elderly'!C45-'2015 morIndividual gini elderly'!C45</f>
        <v>7.9484136300000008E-2</v>
      </c>
      <c r="D45" s="4">
        <f>'2018 Individual gini elderly'!D45-'2015 morIndividual gini elderly'!D45</f>
        <v>1.2277610200000011E-2</v>
      </c>
      <c r="E45" s="4">
        <f>'2018 Individual gini elderly'!E45-'2015 morIndividual gini elderly'!E45</f>
        <v>1.0188816099999998E-2</v>
      </c>
      <c r="F45" s="4">
        <f>'2018 Individual gini elderly'!F45-'2015 morIndividual gini elderly'!F45</f>
        <v>2.4518109400000043E-2</v>
      </c>
      <c r="G45" s="4">
        <f>'2018 Individual gini elderly'!G45-'2015 morIndividual gini elderly'!G45</f>
        <v>2.1209248699999961E-2</v>
      </c>
      <c r="H45" s="4">
        <f>'2018 Individual gini elderly'!H45-'2015 morIndividual gini elderly'!H45</f>
        <v>1.148434180000002E-2</v>
      </c>
      <c r="I45" s="4">
        <f>'2018 Individual gini elderly'!I45-'2015 morIndividual gini elderly'!I45</f>
        <v>9.3751866999999822E-3</v>
      </c>
      <c r="K45" s="5">
        <f t="shared" si="0"/>
        <v>2025</v>
      </c>
      <c r="L45" s="4">
        <f>'2018 Individual gini elderly'!L45-'2015 morIndividual gini elderly'!L45</f>
        <v>5.9839642400000004E-2</v>
      </c>
      <c r="M45" s="4">
        <f>'2018 Individual gini elderly'!M45-'2015 morIndividual gini elderly'!M45</f>
        <v>7.7934023500000005E-2</v>
      </c>
      <c r="N45" s="4">
        <f>'2018 Individual gini elderly'!N45-'2015 morIndividual gini elderly'!N45</f>
        <v>1.1776007899999996E-2</v>
      </c>
      <c r="O45" s="4">
        <f>'2018 Individual gini elderly'!O45-'2015 morIndividual gini elderly'!O45</f>
        <v>1.1413957599999969E-2</v>
      </c>
      <c r="P45" s="4">
        <f>'2018 Individual gini elderly'!P45-'2015 morIndividual gini elderly'!P45</f>
        <v>2.321505829999998E-2</v>
      </c>
      <c r="Q45" s="4">
        <f>'2018 Individual gini elderly'!Q45-'2015 morIndividual gini elderly'!Q45</f>
        <v>2.2499137400000035E-2</v>
      </c>
      <c r="R45" s="4">
        <f>'2018 Individual gini elderly'!R45-'2015 morIndividual gini elderly'!R45</f>
        <v>1.1137125999999997E-2</v>
      </c>
      <c r="S45" s="4">
        <f>'2018 Individual gini elderly'!S45-'2015 morIndividual gini elderly'!S45</f>
        <v>1.0182046E-2</v>
      </c>
      <c r="U45" s="5">
        <f t="shared" si="2"/>
        <v>2025</v>
      </c>
      <c r="V45" s="4">
        <f>'2018 Individual gini elderly'!V45-'2015 morIndividual gini elderly'!V45</f>
        <v>6.0906335199999995E-2</v>
      </c>
      <c r="W45" s="4">
        <f>'2018 Individual gini elderly'!W45-'2015 morIndividual gini elderly'!W45</f>
        <v>7.6674486799999997E-2</v>
      </c>
      <c r="X45" s="4">
        <f>'2018 Individual gini elderly'!X45-'2015 morIndividual gini elderly'!X45</f>
        <v>1.2588082199999961E-2</v>
      </c>
      <c r="Y45" s="4">
        <f>'2018 Individual gini elderly'!Y45-'2015 morIndividual gini elderly'!Y45</f>
        <v>9.4872811000000223E-3</v>
      </c>
      <c r="Z45" s="4">
        <f>'2018 Individual gini elderly'!Z45-'2015 morIndividual gini elderly'!Z45</f>
        <v>2.5220334499999997E-2</v>
      </c>
      <c r="AA45" s="4">
        <f>'2018 Individual gini elderly'!AA45-'2015 morIndividual gini elderly'!AA45</f>
        <v>1.9785465599999996E-2</v>
      </c>
      <c r="AB45" s="4">
        <f>'2018 Individual gini elderly'!AB45-'2015 morIndividual gini elderly'!AB45</f>
        <v>1.1420175499999963E-2</v>
      </c>
      <c r="AC45" s="4">
        <f>'2018 Individual gini elderly'!AC45-'2015 morIndividual gini elderly'!AC45</f>
        <v>7.7951853000000071E-3</v>
      </c>
    </row>
    <row r="46" spans="1:29">
      <c r="A46" s="5">
        <f t="shared" si="1"/>
        <v>2025</v>
      </c>
      <c r="B46" s="4">
        <f>'2018 Individual gini elderly'!B46-'2015 morIndividual gini elderly'!B46</f>
        <v>6.0422475700000033E-2</v>
      </c>
      <c r="C46" s="4">
        <f>'2018 Individual gini elderly'!C46-'2015 morIndividual gini elderly'!C46</f>
        <v>8.0174733300000023E-2</v>
      </c>
      <c r="D46" s="4">
        <f>'2018 Individual gini elderly'!D46-'2015 morIndividual gini elderly'!D46</f>
        <v>1.1573129499999946E-2</v>
      </c>
      <c r="E46" s="4">
        <f>'2018 Individual gini elderly'!E46-'2015 morIndividual gini elderly'!E46</f>
        <v>1.0292448100000018E-2</v>
      </c>
      <c r="F46" s="4">
        <f>'2018 Individual gini elderly'!F46-'2015 morIndividual gini elderly'!F46</f>
        <v>2.3389065299999956E-2</v>
      </c>
      <c r="G46" s="4">
        <f>'2018 Individual gini elderly'!G46-'2015 morIndividual gini elderly'!G46</f>
        <v>2.2341238699999988E-2</v>
      </c>
      <c r="H46" s="4">
        <f>'2018 Individual gini elderly'!H46-'2015 morIndividual gini elderly'!H46</f>
        <v>1.0593408500000012E-2</v>
      </c>
      <c r="I46" s="4">
        <f>'2018 Individual gini elderly'!I46-'2015 morIndividual gini elderly'!I46</f>
        <v>9.0703663000000212E-3</v>
      </c>
      <c r="K46" s="5">
        <f t="shared" si="0"/>
        <v>2025</v>
      </c>
      <c r="L46" s="4">
        <f>'2018 Individual gini elderly'!L46-'2015 morIndividual gini elderly'!L46</f>
        <v>6.15467019E-2</v>
      </c>
      <c r="M46" s="4">
        <f>'2018 Individual gini elderly'!M46-'2015 morIndividual gini elderly'!M46</f>
        <v>7.7916006199999999E-2</v>
      </c>
      <c r="N46" s="4">
        <f>'2018 Individual gini elderly'!N46-'2015 morIndividual gini elderly'!N46</f>
        <v>1.3161210899999998E-2</v>
      </c>
      <c r="O46" s="4">
        <f>'2018 Individual gini elderly'!O46-'2015 morIndividual gini elderly'!O46</f>
        <v>1.1889487799999987E-2</v>
      </c>
      <c r="P46" s="4">
        <f>'2018 Individual gini elderly'!P46-'2015 morIndividual gini elderly'!P46</f>
        <v>2.4859742399999996E-2</v>
      </c>
      <c r="Q46" s="4">
        <f>'2018 Individual gini elderly'!Q46-'2015 morIndividual gini elderly'!Q46</f>
        <v>2.2602561399999999E-2</v>
      </c>
      <c r="R46" s="4">
        <f>'2018 Individual gini elderly'!R46-'2015 morIndividual gini elderly'!R46</f>
        <v>1.2498287500000038E-2</v>
      </c>
      <c r="S46" s="4">
        <f>'2018 Individual gini elderly'!S46-'2015 morIndividual gini elderly'!S46</f>
        <v>1.1263935000000003E-2</v>
      </c>
      <c r="U46" s="5">
        <f t="shared" si="2"/>
        <v>2025</v>
      </c>
      <c r="V46" s="4">
        <f>'2018 Individual gini elderly'!V46-'2015 morIndividual gini elderly'!V46</f>
        <v>6.0943456600000001E-2</v>
      </c>
      <c r="W46" s="4">
        <f>'2018 Individual gini elderly'!W46-'2015 morIndividual gini elderly'!W46</f>
        <v>7.7250455600000045E-2</v>
      </c>
      <c r="X46" s="4">
        <f>'2018 Individual gini elderly'!X46-'2015 morIndividual gini elderly'!X46</f>
        <v>1.3946519499999976E-2</v>
      </c>
      <c r="Y46" s="4">
        <f>'2018 Individual gini elderly'!Y46-'2015 morIndividual gini elderly'!Y46</f>
        <v>1.0365014399999983E-2</v>
      </c>
      <c r="Z46" s="4">
        <f>'2018 Individual gini elderly'!Z46-'2015 morIndividual gini elderly'!Z46</f>
        <v>2.4279725799999985E-2</v>
      </c>
      <c r="AA46" s="4">
        <f>'2018 Individual gini elderly'!AA46-'2015 morIndividual gini elderly'!AA46</f>
        <v>2.0009338600000037E-2</v>
      </c>
      <c r="AB46" s="4">
        <f>'2018 Individual gini elderly'!AB46-'2015 morIndividual gini elderly'!AB46</f>
        <v>1.2944329899999996E-2</v>
      </c>
      <c r="AC46" s="4">
        <f>'2018 Individual gini elderly'!AC46-'2015 morIndividual gini elderly'!AC46</f>
        <v>8.2675141999999924E-3</v>
      </c>
    </row>
    <row r="47" spans="1:29">
      <c r="A47" s="5">
        <f t="shared" si="1"/>
        <v>2025</v>
      </c>
      <c r="B47" s="4">
        <f>'2018 Individual gini elderly'!B47-'2015 morIndividual gini elderly'!B47</f>
        <v>6.1876169399999958E-2</v>
      </c>
      <c r="C47" s="4">
        <f>'2018 Individual gini elderly'!C47-'2015 morIndividual gini elderly'!C47</f>
        <v>8.0420208300000018E-2</v>
      </c>
      <c r="D47" s="4">
        <f>'2018 Individual gini elderly'!D47-'2015 morIndividual gini elderly'!D47</f>
        <v>1.2148692500000002E-2</v>
      </c>
      <c r="E47" s="4">
        <f>'2018 Individual gini elderly'!E47-'2015 morIndividual gini elderly'!E47</f>
        <v>1.1476005600000005E-2</v>
      </c>
      <c r="F47" s="4">
        <f>'2018 Individual gini elderly'!F47-'2015 morIndividual gini elderly'!F47</f>
        <v>2.5602249199999982E-2</v>
      </c>
      <c r="G47" s="4">
        <f>'2018 Individual gini elderly'!G47-'2015 morIndividual gini elderly'!G47</f>
        <v>2.2819831900000032E-2</v>
      </c>
      <c r="H47" s="4">
        <f>'2018 Individual gini elderly'!H47-'2015 morIndividual gini elderly'!H47</f>
        <v>1.0870430900000005E-2</v>
      </c>
      <c r="I47" s="4">
        <f>'2018 Individual gini elderly'!I47-'2015 morIndividual gini elderly'!I47</f>
        <v>1.0265567699999978E-2</v>
      </c>
      <c r="K47" s="5">
        <f t="shared" si="0"/>
        <v>2025</v>
      </c>
      <c r="L47" s="4">
        <f>'2018 Individual gini elderly'!L47-'2015 morIndividual gini elderly'!L47</f>
        <v>6.2132640500000003E-2</v>
      </c>
      <c r="M47" s="4">
        <f>'2018 Individual gini elderly'!M47-'2015 morIndividual gini elderly'!M47</f>
        <v>7.9162177300000025E-2</v>
      </c>
      <c r="N47" s="4">
        <f>'2018 Individual gini elderly'!N47-'2015 morIndividual gini elderly'!N47</f>
        <v>1.5414133999999968E-2</v>
      </c>
      <c r="O47" s="4">
        <f>'2018 Individual gini elderly'!O47-'2015 morIndividual gini elderly'!O47</f>
        <v>1.3783967800000019E-2</v>
      </c>
      <c r="P47" s="4">
        <f>'2018 Individual gini elderly'!P47-'2015 morIndividual gini elderly'!P47</f>
        <v>2.6549533700000016E-2</v>
      </c>
      <c r="Q47" s="4">
        <f>'2018 Individual gini elderly'!Q47-'2015 morIndividual gini elderly'!Q47</f>
        <v>2.4194974499999966E-2</v>
      </c>
      <c r="R47" s="4">
        <f>'2018 Individual gini elderly'!R47-'2015 morIndividual gini elderly'!R47</f>
        <v>1.4634548099999978E-2</v>
      </c>
      <c r="S47" s="4">
        <f>'2018 Individual gini elderly'!S47-'2015 morIndividual gini elderly'!S47</f>
        <v>1.2920158399999992E-2</v>
      </c>
      <c r="U47" s="5">
        <f t="shared" si="2"/>
        <v>2025</v>
      </c>
      <c r="V47" s="4">
        <f>'2018 Individual gini elderly'!V47-'2015 morIndividual gini elderly'!V47</f>
        <v>6.1987118299999977E-2</v>
      </c>
      <c r="W47" s="4">
        <f>'2018 Individual gini elderly'!W47-'2015 morIndividual gini elderly'!W47</f>
        <v>7.7149342899999973E-2</v>
      </c>
      <c r="X47" s="4">
        <f>'2018 Individual gini elderly'!X47-'2015 morIndividual gini elderly'!X47</f>
        <v>1.3693480599999974E-2</v>
      </c>
      <c r="Y47" s="4">
        <f>'2018 Individual gini elderly'!Y47-'2015 morIndividual gini elderly'!Y47</f>
        <v>1.0915852100000012E-2</v>
      </c>
      <c r="Z47" s="4">
        <f>'2018 Individual gini elderly'!Z47-'2015 morIndividual gini elderly'!Z47</f>
        <v>2.6619188499999946E-2</v>
      </c>
      <c r="AA47" s="4">
        <f>'2018 Individual gini elderly'!AA47-'2015 morIndividual gini elderly'!AA47</f>
        <v>2.0679251199999971E-2</v>
      </c>
      <c r="AB47" s="4">
        <f>'2018 Individual gini elderly'!AB47-'2015 morIndividual gini elderly'!AB47</f>
        <v>1.2201501599999998E-2</v>
      </c>
      <c r="AC47" s="4">
        <f>'2018 Individual gini elderly'!AC47-'2015 morIndividual gini elderly'!AC47</f>
        <v>8.7712259000000126E-3</v>
      </c>
    </row>
    <row r="48" spans="1:29">
      <c r="A48" s="5">
        <f t="shared" si="1"/>
        <v>2025</v>
      </c>
      <c r="B48" s="4">
        <f>'2018 Individual gini elderly'!B48-'2015 morIndividual gini elderly'!B48</f>
        <v>6.1215174399999961E-2</v>
      </c>
      <c r="C48" s="4">
        <f>'2018 Individual gini elderly'!C48-'2015 morIndividual gini elderly'!C48</f>
        <v>7.9185114399999978E-2</v>
      </c>
      <c r="D48" s="4">
        <f>'2018 Individual gini elderly'!D48-'2015 morIndividual gini elderly'!D48</f>
        <v>1.4520751199999959E-2</v>
      </c>
      <c r="E48" s="4">
        <f>'2018 Individual gini elderly'!E48-'2015 morIndividual gini elderly'!E48</f>
        <v>1.2135453000000018E-2</v>
      </c>
      <c r="F48" s="4">
        <f>'2018 Individual gini elderly'!F48-'2015 morIndividual gini elderly'!F48</f>
        <v>2.4113388800000024E-2</v>
      </c>
      <c r="G48" s="4">
        <f>'2018 Individual gini elderly'!G48-'2015 morIndividual gini elderly'!G48</f>
        <v>2.1805828299999996E-2</v>
      </c>
      <c r="H48" s="4">
        <f>'2018 Individual gini elderly'!H48-'2015 morIndividual gini elderly'!H48</f>
        <v>1.3145681800000031E-2</v>
      </c>
      <c r="I48" s="4">
        <f>'2018 Individual gini elderly'!I48-'2015 morIndividual gini elderly'!I48</f>
        <v>1.0903021300000038E-2</v>
      </c>
      <c r="K48" s="5">
        <f t="shared" si="0"/>
        <v>2026</v>
      </c>
      <c r="L48" s="4">
        <f>'2018 Individual gini elderly'!L48-'2015 morIndividual gini elderly'!L48</f>
        <v>6.0009749699999948E-2</v>
      </c>
      <c r="M48" s="4">
        <f>'2018 Individual gini elderly'!M48-'2015 morIndividual gini elderly'!M48</f>
        <v>8.0235993099999958E-2</v>
      </c>
      <c r="N48" s="4">
        <f>'2018 Individual gini elderly'!N48-'2015 morIndividual gini elderly'!N48</f>
        <v>1.5234500799999995E-2</v>
      </c>
      <c r="O48" s="4">
        <f>'2018 Individual gini elderly'!O48-'2015 morIndividual gini elderly'!O48</f>
        <v>1.4135191699999994E-2</v>
      </c>
      <c r="P48" s="4">
        <f>'2018 Individual gini elderly'!P48-'2015 morIndividual gini elderly'!P48</f>
        <v>2.4365497799999969E-2</v>
      </c>
      <c r="Q48" s="4">
        <f>'2018 Individual gini elderly'!Q48-'2015 morIndividual gini elderly'!Q48</f>
        <v>2.4842993899999999E-2</v>
      </c>
      <c r="R48" s="4">
        <f>'2018 Individual gini elderly'!R48-'2015 morIndividual gini elderly'!R48</f>
        <v>1.4623216200000011E-2</v>
      </c>
      <c r="S48" s="4">
        <f>'2018 Individual gini elderly'!S48-'2015 morIndividual gini elderly'!S48</f>
        <v>1.3256721499999957E-2</v>
      </c>
      <c r="U48" s="5">
        <f t="shared" si="2"/>
        <v>2025</v>
      </c>
      <c r="V48" s="4">
        <f>'2018 Individual gini elderly'!V48-'2015 morIndividual gini elderly'!V48</f>
        <v>6.1105514499999958E-2</v>
      </c>
      <c r="W48" s="4">
        <f>'2018 Individual gini elderly'!W48-'2015 morIndividual gini elderly'!W48</f>
        <v>7.550095090000003E-2</v>
      </c>
      <c r="X48" s="4">
        <f>'2018 Individual gini elderly'!X48-'2015 morIndividual gini elderly'!X48</f>
        <v>1.3305265600000005E-2</v>
      </c>
      <c r="Y48" s="4">
        <f>'2018 Individual gini elderly'!Y48-'2015 morIndividual gini elderly'!Y48</f>
        <v>1.0660425500000015E-2</v>
      </c>
      <c r="Z48" s="4">
        <f>'2018 Individual gini elderly'!Z48-'2015 morIndividual gini elderly'!Z48</f>
        <v>2.5971341700000039E-2</v>
      </c>
      <c r="AA48" s="4">
        <f>'2018 Individual gini elderly'!AA48-'2015 morIndividual gini elderly'!AA48</f>
        <v>2.0294267600000027E-2</v>
      </c>
      <c r="AB48" s="4">
        <f>'2018 Individual gini elderly'!AB48-'2015 morIndividual gini elderly'!AB48</f>
        <v>1.1451018500000021E-2</v>
      </c>
      <c r="AC48" s="4">
        <f>'2018 Individual gini elderly'!AC48-'2015 morIndividual gini elderly'!AC48</f>
        <v>8.7688114000000206E-3</v>
      </c>
    </row>
    <row r="49" spans="1:29">
      <c r="A49" s="5">
        <f t="shared" si="1"/>
        <v>2026</v>
      </c>
      <c r="B49" s="4">
        <f>'2018 Individual gini elderly'!B49-'2015 morIndividual gini elderly'!B49</f>
        <v>6.3061203199999971E-2</v>
      </c>
      <c r="C49" s="4">
        <f>'2018 Individual gini elderly'!C49-'2015 morIndividual gini elderly'!C49</f>
        <v>8.1235268299999996E-2</v>
      </c>
      <c r="D49" s="4">
        <f>'2018 Individual gini elderly'!D49-'2015 morIndividual gini elderly'!D49</f>
        <v>1.6662192700000023E-2</v>
      </c>
      <c r="E49" s="4">
        <f>'2018 Individual gini elderly'!E49-'2015 morIndividual gini elderly'!E49</f>
        <v>1.3374404099999959E-2</v>
      </c>
      <c r="F49" s="4">
        <f>'2018 Individual gini elderly'!F49-'2015 morIndividual gini elderly'!F49</f>
        <v>2.5868369300000027E-2</v>
      </c>
      <c r="G49" s="4">
        <f>'2018 Individual gini elderly'!G49-'2015 morIndividual gini elderly'!G49</f>
        <v>2.2268756800000011E-2</v>
      </c>
      <c r="H49" s="4">
        <f>'2018 Individual gini elderly'!H49-'2015 morIndividual gini elderly'!H49</f>
        <v>1.5201855699999989E-2</v>
      </c>
      <c r="I49" s="4">
        <f>'2018 Individual gini elderly'!I49-'2015 morIndividual gini elderly'!I49</f>
        <v>1.2144991300000019E-2</v>
      </c>
      <c r="K49" s="5">
        <f t="shared" si="0"/>
        <v>2026</v>
      </c>
      <c r="L49" s="4">
        <f>'2018 Individual gini elderly'!L49-'2015 morIndividual gini elderly'!L49</f>
        <v>6.298596070000001E-2</v>
      </c>
      <c r="M49" s="4">
        <f>'2018 Individual gini elderly'!M49-'2015 morIndividual gini elderly'!M49</f>
        <v>8.2677125699999965E-2</v>
      </c>
      <c r="N49" s="4">
        <f>'2018 Individual gini elderly'!N49-'2015 morIndividual gini elderly'!N49</f>
        <v>1.4157083700000017E-2</v>
      </c>
      <c r="O49" s="4">
        <f>'2018 Individual gini elderly'!O49-'2015 morIndividual gini elderly'!O49</f>
        <v>1.5354093000000013E-2</v>
      </c>
      <c r="P49" s="4">
        <f>'2018 Individual gini elderly'!P49-'2015 morIndividual gini elderly'!P49</f>
        <v>2.5342704400000027E-2</v>
      </c>
      <c r="Q49" s="4">
        <f>'2018 Individual gini elderly'!Q49-'2015 morIndividual gini elderly'!Q49</f>
        <v>2.5884565299999995E-2</v>
      </c>
      <c r="R49" s="4">
        <f>'2018 Individual gini elderly'!R49-'2015 morIndividual gini elderly'!R49</f>
        <v>1.3837399099999981E-2</v>
      </c>
      <c r="S49" s="4">
        <f>'2018 Individual gini elderly'!S49-'2015 morIndividual gini elderly'!S49</f>
        <v>1.428695889999998E-2</v>
      </c>
      <c r="U49" s="5">
        <f t="shared" si="2"/>
        <v>2026</v>
      </c>
      <c r="V49" s="4">
        <f>'2018 Individual gini elderly'!V49-'2015 morIndividual gini elderly'!V49</f>
        <v>5.9547129599999971E-2</v>
      </c>
      <c r="W49" s="4">
        <f>'2018 Individual gini elderly'!W49-'2015 morIndividual gini elderly'!W49</f>
        <v>7.7334901999999983E-2</v>
      </c>
      <c r="X49" s="4">
        <f>'2018 Individual gini elderly'!X49-'2015 morIndividual gini elderly'!X49</f>
        <v>1.0369318999999988E-2</v>
      </c>
      <c r="Y49" s="4">
        <f>'2018 Individual gini elderly'!Y49-'2015 morIndividual gini elderly'!Y49</f>
        <v>1.1577022100000001E-2</v>
      </c>
      <c r="Z49" s="4">
        <f>'2018 Individual gini elderly'!Z49-'2015 morIndividual gini elderly'!Z49</f>
        <v>2.3903317599999974E-2</v>
      </c>
      <c r="AA49" s="4">
        <f>'2018 Individual gini elderly'!AA49-'2015 morIndividual gini elderly'!AA49</f>
        <v>2.0750115599999952E-2</v>
      </c>
      <c r="AB49" s="4">
        <f>'2018 Individual gini elderly'!AB49-'2015 morIndividual gini elderly'!AB49</f>
        <v>8.6665804000000124E-3</v>
      </c>
      <c r="AC49" s="4">
        <f>'2018 Individual gini elderly'!AC49-'2015 morIndividual gini elderly'!AC49</f>
        <v>9.4299938999999888E-3</v>
      </c>
    </row>
    <row r="50" spans="1:29">
      <c r="A50" s="5">
        <f t="shared" si="1"/>
        <v>2026</v>
      </c>
      <c r="B50" s="4">
        <f>'2018 Individual gini elderly'!B50-'2015 morIndividual gini elderly'!B50</f>
        <v>6.215573609999997E-2</v>
      </c>
      <c r="C50" s="4">
        <f>'2018 Individual gini elderly'!C50-'2015 morIndividual gini elderly'!C50</f>
        <v>8.339858499999997E-2</v>
      </c>
      <c r="D50" s="4">
        <f>'2018 Individual gini elderly'!D50-'2015 morIndividual gini elderly'!D50</f>
        <v>1.5489187399999993E-2</v>
      </c>
      <c r="E50" s="4">
        <f>'2018 Individual gini elderly'!E50-'2015 morIndividual gini elderly'!E50</f>
        <v>1.3894874499999987E-2</v>
      </c>
      <c r="F50" s="4">
        <f>'2018 Individual gini elderly'!F50-'2015 morIndividual gini elderly'!F50</f>
        <v>2.4286175300000046E-2</v>
      </c>
      <c r="G50" s="4">
        <f>'2018 Individual gini elderly'!G50-'2015 morIndividual gini elderly'!G50</f>
        <v>2.3507862699999993E-2</v>
      </c>
      <c r="H50" s="4">
        <f>'2018 Individual gini elderly'!H50-'2015 morIndividual gini elderly'!H50</f>
        <v>1.3866708199999966E-2</v>
      </c>
      <c r="I50" s="4">
        <f>'2018 Individual gini elderly'!I50-'2015 morIndividual gini elderly'!I50</f>
        <v>1.2265544800000028E-2</v>
      </c>
      <c r="K50" s="5">
        <f t="shared" si="0"/>
        <v>2026</v>
      </c>
      <c r="L50" s="4">
        <f>'2018 Individual gini elderly'!L50-'2015 morIndividual gini elderly'!L50</f>
        <v>6.0846413199999949E-2</v>
      </c>
      <c r="M50" s="4">
        <f>'2018 Individual gini elderly'!M50-'2015 morIndividual gini elderly'!M50</f>
        <v>8.0625267099999953E-2</v>
      </c>
      <c r="N50" s="4">
        <f>'2018 Individual gini elderly'!N50-'2015 morIndividual gini elderly'!N50</f>
        <v>1.3395193799999983E-2</v>
      </c>
      <c r="O50" s="4">
        <f>'2018 Individual gini elderly'!O50-'2015 morIndividual gini elderly'!O50</f>
        <v>1.4983016800000026E-2</v>
      </c>
      <c r="P50" s="4">
        <f>'2018 Individual gini elderly'!P50-'2015 morIndividual gini elderly'!P50</f>
        <v>2.4181446100000004E-2</v>
      </c>
      <c r="Q50" s="4">
        <f>'2018 Individual gini elderly'!Q50-'2015 morIndividual gini elderly'!Q50</f>
        <v>2.4654609599999988E-2</v>
      </c>
      <c r="R50" s="4">
        <f>'2018 Individual gini elderly'!R50-'2015 morIndividual gini elderly'!R50</f>
        <v>1.2379441099999999E-2</v>
      </c>
      <c r="S50" s="4">
        <f>'2018 Individual gini elderly'!S50-'2015 morIndividual gini elderly'!S50</f>
        <v>1.3814323199999978E-2</v>
      </c>
      <c r="U50" s="5">
        <f t="shared" si="2"/>
        <v>2026</v>
      </c>
      <c r="V50" s="4">
        <f>'2018 Individual gini elderly'!V50-'2015 morIndividual gini elderly'!V50</f>
        <v>5.9982923600000015E-2</v>
      </c>
      <c r="W50" s="4">
        <f>'2018 Individual gini elderly'!W50-'2015 morIndividual gini elderly'!W50</f>
        <v>7.9527381700000011E-2</v>
      </c>
      <c r="X50" s="4">
        <f>'2018 Individual gini elderly'!X50-'2015 morIndividual gini elderly'!X50</f>
        <v>1.185282870000004E-2</v>
      </c>
      <c r="Y50" s="4">
        <f>'2018 Individual gini elderly'!Y50-'2015 morIndividual gini elderly'!Y50</f>
        <v>1.3102258400000011E-2</v>
      </c>
      <c r="Z50" s="4">
        <f>'2018 Individual gini elderly'!Z50-'2015 morIndividual gini elderly'!Z50</f>
        <v>2.2562667499999967E-2</v>
      </c>
      <c r="AA50" s="4">
        <f>'2018 Individual gini elderly'!AA50-'2015 morIndividual gini elderly'!AA50</f>
        <v>2.1715233199999961E-2</v>
      </c>
      <c r="AB50" s="4">
        <f>'2018 Individual gini elderly'!AB50-'2015 morIndividual gini elderly'!AB50</f>
        <v>1.0194115000000004E-2</v>
      </c>
      <c r="AC50" s="4">
        <f>'2018 Individual gini elderly'!AC50-'2015 morIndividual gini elderly'!AC50</f>
        <v>1.0669392399999977E-2</v>
      </c>
    </row>
    <row r="51" spans="1:29">
      <c r="A51" s="5">
        <f t="shared" si="1"/>
        <v>2026</v>
      </c>
      <c r="B51" s="4">
        <f>'2018 Individual gini elderly'!B51-'2015 morIndividual gini elderly'!B51</f>
        <v>6.603285619999999E-2</v>
      </c>
      <c r="C51" s="4">
        <f>'2018 Individual gini elderly'!C51-'2015 morIndividual gini elderly'!C51</f>
        <v>8.2418731899999986E-2</v>
      </c>
      <c r="D51" s="4">
        <f>'2018 Individual gini elderly'!D51-'2015 morIndividual gini elderly'!D51</f>
        <v>1.9015647600000019E-2</v>
      </c>
      <c r="E51" s="4">
        <f>'2018 Individual gini elderly'!E51-'2015 morIndividual gini elderly'!E51</f>
        <v>1.4567645899999981E-2</v>
      </c>
      <c r="F51" s="4">
        <f>'2018 Individual gini elderly'!F51-'2015 morIndividual gini elderly'!F51</f>
        <v>2.8747277200000032E-2</v>
      </c>
      <c r="G51" s="4">
        <f>'2018 Individual gini elderly'!G51-'2015 morIndividual gini elderly'!G51</f>
        <v>2.3385769699999948E-2</v>
      </c>
      <c r="H51" s="4">
        <f>'2018 Individual gini elderly'!H51-'2015 morIndividual gini elderly'!H51</f>
        <v>1.7599063100000034E-2</v>
      </c>
      <c r="I51" s="4">
        <f>'2018 Individual gini elderly'!I51-'2015 morIndividual gini elderly'!I51</f>
        <v>1.2884808600000019E-2</v>
      </c>
      <c r="K51" s="5">
        <f t="shared" si="0"/>
        <v>2026</v>
      </c>
      <c r="L51" s="4">
        <f>'2018 Individual gini elderly'!L51-'2015 morIndividual gini elderly'!L51</f>
        <v>5.8867771800000024E-2</v>
      </c>
      <c r="M51" s="4">
        <f>'2018 Individual gini elderly'!M51-'2015 morIndividual gini elderly'!M51</f>
        <v>8.1291592299999993E-2</v>
      </c>
      <c r="N51" s="4">
        <f>'2018 Individual gini elderly'!N51-'2015 morIndividual gini elderly'!N51</f>
        <v>1.1529856200000022E-2</v>
      </c>
      <c r="O51" s="4">
        <f>'2018 Individual gini elderly'!O51-'2015 morIndividual gini elderly'!O51</f>
        <v>1.5870355999999974E-2</v>
      </c>
      <c r="P51" s="4">
        <f>'2018 Individual gini elderly'!P51-'2015 morIndividual gini elderly'!P51</f>
        <v>2.2056437200000001E-2</v>
      </c>
      <c r="Q51" s="4">
        <f>'2018 Individual gini elderly'!Q51-'2015 morIndividual gini elderly'!Q51</f>
        <v>2.5426409399999961E-2</v>
      </c>
      <c r="R51" s="4">
        <f>'2018 Individual gini elderly'!R51-'2015 morIndividual gini elderly'!R51</f>
        <v>1.0239446700000043E-2</v>
      </c>
      <c r="S51" s="4">
        <f>'2018 Individual gini elderly'!S51-'2015 morIndividual gini elderly'!S51</f>
        <v>1.4718853199999993E-2</v>
      </c>
      <c r="U51" s="5">
        <f t="shared" si="2"/>
        <v>2026</v>
      </c>
      <c r="V51" s="4">
        <f>'2018 Individual gini elderly'!V51-'2015 morIndividual gini elderly'!V51</f>
        <v>6.3261693200000024E-2</v>
      </c>
      <c r="W51" s="4">
        <f>'2018 Individual gini elderly'!W51-'2015 morIndividual gini elderly'!W51</f>
        <v>8.0259638599999961E-2</v>
      </c>
      <c r="X51" s="4">
        <f>'2018 Individual gini elderly'!X51-'2015 morIndividual gini elderly'!X51</f>
        <v>1.7630991200000001E-2</v>
      </c>
      <c r="Y51" s="4">
        <f>'2018 Individual gini elderly'!Y51-'2015 morIndividual gini elderly'!Y51</f>
        <v>1.3902882400000038E-2</v>
      </c>
      <c r="Z51" s="4">
        <f>'2018 Individual gini elderly'!Z51-'2015 morIndividual gini elderly'!Z51</f>
        <v>2.8267261200000005E-2</v>
      </c>
      <c r="AA51" s="4">
        <f>'2018 Individual gini elderly'!AA51-'2015 morIndividual gini elderly'!AA51</f>
        <v>2.3096580600000027E-2</v>
      </c>
      <c r="AB51" s="4">
        <f>'2018 Individual gini elderly'!AB51-'2015 morIndividual gini elderly'!AB51</f>
        <v>1.5870205500000012E-2</v>
      </c>
      <c r="AC51" s="4">
        <f>'2018 Individual gini elderly'!AC51-'2015 morIndividual gini elderly'!AC51</f>
        <v>1.1444712800000034E-2</v>
      </c>
    </row>
    <row r="52" spans="1:29">
      <c r="A52" s="5">
        <f t="shared" si="1"/>
        <v>2026</v>
      </c>
      <c r="B52" s="4">
        <f>'2018 Individual gini elderly'!B52-'2015 morIndividual gini elderly'!B52</f>
        <v>6.6060321899999996E-2</v>
      </c>
      <c r="C52" s="4">
        <f>'2018 Individual gini elderly'!C52-'2015 morIndividual gini elderly'!C52</f>
        <v>8.4255173000000017E-2</v>
      </c>
      <c r="D52" s="4">
        <f>'2018 Individual gini elderly'!D52-'2015 morIndividual gini elderly'!D52</f>
        <v>1.9512397600000009E-2</v>
      </c>
      <c r="E52" s="4">
        <f>'2018 Individual gini elderly'!E52-'2015 morIndividual gini elderly'!E52</f>
        <v>1.7439795899999999E-2</v>
      </c>
      <c r="F52" s="4">
        <f>'2018 Individual gini elderly'!F52-'2015 morIndividual gini elderly'!F52</f>
        <v>2.9640811499999975E-2</v>
      </c>
      <c r="G52" s="4">
        <f>'2018 Individual gini elderly'!G52-'2015 morIndividual gini elderly'!G52</f>
        <v>2.62027601E-2</v>
      </c>
      <c r="H52" s="4">
        <f>'2018 Individual gini elderly'!H52-'2015 morIndividual gini elderly'!H52</f>
        <v>1.8424721899999996E-2</v>
      </c>
      <c r="I52" s="4">
        <f>'2018 Individual gini elderly'!I52-'2015 morIndividual gini elderly'!I52</f>
        <v>1.582238890000004E-2</v>
      </c>
      <c r="K52" s="5">
        <f t="shared" si="0"/>
        <v>2027</v>
      </c>
      <c r="L52" s="4">
        <f>'2018 Individual gini elderly'!L52-'2015 morIndividual gini elderly'!L52</f>
        <v>6.3232744600000002E-2</v>
      </c>
      <c r="M52" s="4">
        <f>'2018 Individual gini elderly'!M52-'2015 morIndividual gini elderly'!M52</f>
        <v>8.4120510800000048E-2</v>
      </c>
      <c r="N52" s="4">
        <f>'2018 Individual gini elderly'!N52-'2015 morIndividual gini elderly'!N52</f>
        <v>1.671413989999998E-2</v>
      </c>
      <c r="O52" s="4">
        <f>'2018 Individual gini elderly'!O52-'2015 morIndividual gini elderly'!O52</f>
        <v>1.7637527900000005E-2</v>
      </c>
      <c r="P52" s="4">
        <f>'2018 Individual gini elderly'!P52-'2015 morIndividual gini elderly'!P52</f>
        <v>2.5711113699999955E-2</v>
      </c>
      <c r="Q52" s="4">
        <f>'2018 Individual gini elderly'!Q52-'2015 morIndividual gini elderly'!Q52</f>
        <v>2.6851392699999976E-2</v>
      </c>
      <c r="R52" s="4">
        <f>'2018 Individual gini elderly'!R52-'2015 morIndividual gini elderly'!R52</f>
        <v>1.5610630100000022E-2</v>
      </c>
      <c r="S52" s="4">
        <f>'2018 Individual gini elderly'!S52-'2015 morIndividual gini elderly'!S52</f>
        <v>1.6207895199999989E-2</v>
      </c>
      <c r="U52" s="5">
        <f t="shared" si="2"/>
        <v>2026</v>
      </c>
      <c r="V52" s="4">
        <f>'2018 Individual gini elderly'!V52-'2015 morIndividual gini elderly'!V52</f>
        <v>6.2749261300000025E-2</v>
      </c>
      <c r="W52" s="4">
        <f>'2018 Individual gini elderly'!W52-'2015 morIndividual gini elderly'!W52</f>
        <v>8.1059683800000004E-2</v>
      </c>
      <c r="X52" s="4">
        <f>'2018 Individual gini elderly'!X52-'2015 morIndividual gini elderly'!X52</f>
        <v>1.7106128599999992E-2</v>
      </c>
      <c r="Y52" s="4">
        <f>'2018 Individual gini elderly'!Y52-'2015 morIndividual gini elderly'!Y52</f>
        <v>1.5107807599999967E-2</v>
      </c>
      <c r="Z52" s="4">
        <f>'2018 Individual gini elderly'!Z52-'2015 morIndividual gini elderly'!Z52</f>
        <v>2.5730384599999989E-2</v>
      </c>
      <c r="AA52" s="4">
        <f>'2018 Individual gini elderly'!AA52-'2015 morIndividual gini elderly'!AA52</f>
        <v>2.2723884000000028E-2</v>
      </c>
      <c r="AB52" s="4">
        <f>'2018 Individual gini elderly'!AB52-'2015 morIndividual gini elderly'!AB52</f>
        <v>1.5465434E-2</v>
      </c>
      <c r="AC52" s="4">
        <f>'2018 Individual gini elderly'!AC52-'2015 morIndividual gini elderly'!AC52</f>
        <v>1.2645065100000019E-2</v>
      </c>
    </row>
    <row r="53" spans="1:29">
      <c r="A53" s="5">
        <f t="shared" si="1"/>
        <v>2027</v>
      </c>
      <c r="B53" s="4">
        <f>'2018 Individual gini elderly'!B53-'2015 morIndividual gini elderly'!B53</f>
        <v>6.7608518500000048E-2</v>
      </c>
      <c r="C53" s="4">
        <f>'2018 Individual gini elderly'!C53-'2015 morIndividual gini elderly'!C53</f>
        <v>8.6874659500000007E-2</v>
      </c>
      <c r="D53" s="4">
        <f>'2018 Individual gini elderly'!D53-'2015 morIndividual gini elderly'!D53</f>
        <v>2.1257939499999989E-2</v>
      </c>
      <c r="E53" s="4">
        <f>'2018 Individual gini elderly'!E53-'2015 morIndividual gini elderly'!E53</f>
        <v>1.8894254100000007E-2</v>
      </c>
      <c r="F53" s="4">
        <f>'2018 Individual gini elderly'!F53-'2015 morIndividual gini elderly'!F53</f>
        <v>2.9265542100000042E-2</v>
      </c>
      <c r="G53" s="4">
        <f>'2018 Individual gini elderly'!G53-'2015 morIndividual gini elderly'!G53</f>
        <v>2.7663105700000024E-2</v>
      </c>
      <c r="H53" s="4">
        <f>'2018 Individual gini elderly'!H53-'2015 morIndividual gini elderly'!H53</f>
        <v>2.0023808500000018E-2</v>
      </c>
      <c r="I53" s="4">
        <f>'2018 Individual gini elderly'!I53-'2015 morIndividual gini elderly'!I53</f>
        <v>1.7039362000000002E-2</v>
      </c>
      <c r="K53" s="5">
        <f t="shared" si="0"/>
        <v>2027</v>
      </c>
      <c r="L53" s="4">
        <f>'2018 Individual gini elderly'!L53-'2015 morIndividual gini elderly'!L53</f>
        <v>6.5793474799999974E-2</v>
      </c>
      <c r="M53" s="4">
        <f>'2018 Individual gini elderly'!M53-'2015 morIndividual gini elderly'!M53</f>
        <v>8.5497085600000022E-2</v>
      </c>
      <c r="N53" s="4">
        <f>'2018 Individual gini elderly'!N53-'2015 morIndividual gini elderly'!N53</f>
        <v>1.9428268500000012E-2</v>
      </c>
      <c r="O53" s="4">
        <f>'2018 Individual gini elderly'!O53-'2015 morIndividual gini elderly'!O53</f>
        <v>1.9802160900000032E-2</v>
      </c>
      <c r="P53" s="4">
        <f>'2018 Individual gini elderly'!P53-'2015 morIndividual gini elderly'!P53</f>
        <v>2.6802325500000002E-2</v>
      </c>
      <c r="Q53" s="4">
        <f>'2018 Individual gini elderly'!Q53-'2015 morIndividual gini elderly'!Q53</f>
        <v>2.8504852500000011E-2</v>
      </c>
      <c r="R53" s="4">
        <f>'2018 Individual gini elderly'!R53-'2015 morIndividual gini elderly'!R53</f>
        <v>1.8276187400000032E-2</v>
      </c>
      <c r="S53" s="4">
        <f>'2018 Individual gini elderly'!S53-'2015 morIndividual gini elderly'!S53</f>
        <v>1.8237577100000013E-2</v>
      </c>
      <c r="U53" s="5">
        <f t="shared" si="2"/>
        <v>2027</v>
      </c>
      <c r="V53" s="4">
        <f>'2018 Individual gini elderly'!V53-'2015 morIndividual gini elderly'!V53</f>
        <v>6.6899907000000036E-2</v>
      </c>
      <c r="W53" s="4">
        <f>'2018 Individual gini elderly'!W53-'2015 morIndividual gini elderly'!W53</f>
        <v>8.3745657900000048E-2</v>
      </c>
      <c r="X53" s="4">
        <f>'2018 Individual gini elderly'!X53-'2015 morIndividual gini elderly'!X53</f>
        <v>2.063429640000003E-2</v>
      </c>
      <c r="Y53" s="4">
        <f>'2018 Individual gini elderly'!Y53-'2015 morIndividual gini elderly'!Y53</f>
        <v>1.5670522100000028E-2</v>
      </c>
      <c r="Z53" s="4">
        <f>'2018 Individual gini elderly'!Z53-'2015 morIndividual gini elderly'!Z53</f>
        <v>2.8503361699999952E-2</v>
      </c>
      <c r="AA53" s="4">
        <f>'2018 Individual gini elderly'!AA53-'2015 morIndividual gini elderly'!AA53</f>
        <v>2.3619091800000047E-2</v>
      </c>
      <c r="AB53" s="4">
        <f>'2018 Individual gini elderly'!AB53-'2015 morIndividual gini elderly'!AB53</f>
        <v>1.867765920000003E-2</v>
      </c>
      <c r="AC53" s="4">
        <f>'2018 Individual gini elderly'!AC53-'2015 morIndividual gini elderly'!AC53</f>
        <v>1.2614495599999997E-2</v>
      </c>
    </row>
    <row r="54" spans="1:29">
      <c r="A54" s="5">
        <f t="shared" si="1"/>
        <v>2027</v>
      </c>
      <c r="B54" s="4">
        <f>'2018 Individual gini elderly'!B54-'2015 morIndividual gini elderly'!B54</f>
        <v>6.4920983799999998E-2</v>
      </c>
      <c r="C54" s="4">
        <f>'2018 Individual gini elderly'!C54-'2015 morIndividual gini elderly'!C54</f>
        <v>8.8143317899999962E-2</v>
      </c>
      <c r="D54" s="4">
        <f>'2018 Individual gini elderly'!D54-'2015 morIndividual gini elderly'!D54</f>
        <v>1.8880341000000023E-2</v>
      </c>
      <c r="E54" s="4">
        <f>'2018 Individual gini elderly'!E54-'2015 morIndividual gini elderly'!E54</f>
        <v>2.0142529799999975E-2</v>
      </c>
      <c r="F54" s="4">
        <f>'2018 Individual gini elderly'!F54-'2015 morIndividual gini elderly'!F54</f>
        <v>2.58268579E-2</v>
      </c>
      <c r="G54" s="4">
        <f>'2018 Individual gini elderly'!G54-'2015 morIndividual gini elderly'!G54</f>
        <v>2.9095856699999978E-2</v>
      </c>
      <c r="H54" s="4">
        <f>'2018 Individual gini elderly'!H54-'2015 morIndividual gini elderly'!H54</f>
        <v>1.7437437200000017E-2</v>
      </c>
      <c r="I54" s="4">
        <f>'2018 Individual gini elderly'!I54-'2015 morIndividual gini elderly'!I54</f>
        <v>1.8054880100000004E-2</v>
      </c>
      <c r="K54" s="5">
        <f t="shared" si="0"/>
        <v>2027</v>
      </c>
      <c r="L54" s="4">
        <f>'2018 Individual gini elderly'!L54-'2015 morIndividual gini elderly'!L54</f>
        <v>6.6762093700000025E-2</v>
      </c>
      <c r="M54" s="4">
        <f>'2018 Individual gini elderly'!M54-'2015 morIndividual gini elderly'!M54</f>
        <v>8.5954261500000018E-2</v>
      </c>
      <c r="N54" s="4">
        <f>'2018 Individual gini elderly'!N54-'2015 morIndividual gini elderly'!N54</f>
        <v>2.0606048900000007E-2</v>
      </c>
      <c r="O54" s="4">
        <f>'2018 Individual gini elderly'!O54-'2015 morIndividual gini elderly'!O54</f>
        <v>2.0623856699999998E-2</v>
      </c>
      <c r="P54" s="4">
        <f>'2018 Individual gini elderly'!P54-'2015 morIndividual gini elderly'!P54</f>
        <v>2.7517744600000005E-2</v>
      </c>
      <c r="Q54" s="4">
        <f>'2018 Individual gini elderly'!Q54-'2015 morIndividual gini elderly'!Q54</f>
        <v>2.8251057499999954E-2</v>
      </c>
      <c r="R54" s="4">
        <f>'2018 Individual gini elderly'!R54-'2015 morIndividual gini elderly'!R54</f>
        <v>1.9337097999999997E-2</v>
      </c>
      <c r="S54" s="4">
        <f>'2018 Individual gini elderly'!S54-'2015 morIndividual gini elderly'!S54</f>
        <v>1.8609436199999996E-2</v>
      </c>
      <c r="U54" s="5">
        <f t="shared" si="2"/>
        <v>2027</v>
      </c>
      <c r="V54" s="4">
        <f>'2018 Individual gini elderly'!V54-'2015 morIndividual gini elderly'!V54</f>
        <v>6.8500396000000019E-2</v>
      </c>
      <c r="W54" s="4">
        <f>'2018 Individual gini elderly'!W54-'2015 morIndividual gini elderly'!W54</f>
        <v>8.5050101200000006E-2</v>
      </c>
      <c r="X54" s="4">
        <f>'2018 Individual gini elderly'!X54-'2015 morIndividual gini elderly'!X54</f>
        <v>2.1054429399999963E-2</v>
      </c>
      <c r="Y54" s="4">
        <f>'2018 Individual gini elderly'!Y54-'2015 morIndividual gini elderly'!Y54</f>
        <v>1.7257322399999997E-2</v>
      </c>
      <c r="Z54" s="4">
        <f>'2018 Individual gini elderly'!Z54-'2015 morIndividual gini elderly'!Z54</f>
        <v>3.0424312300000034E-2</v>
      </c>
      <c r="AA54" s="4">
        <f>'2018 Individual gini elderly'!AA54-'2015 morIndividual gini elderly'!AA54</f>
        <v>2.6084316900000015E-2</v>
      </c>
      <c r="AB54" s="4">
        <f>'2018 Individual gini elderly'!AB54-'2015 morIndividual gini elderly'!AB54</f>
        <v>1.8838218000000018E-2</v>
      </c>
      <c r="AC54" s="4">
        <f>'2018 Individual gini elderly'!AC54-'2015 morIndividual gini elderly'!AC54</f>
        <v>1.414396670000001E-2</v>
      </c>
    </row>
    <row r="55" spans="1:29">
      <c r="A55" s="5">
        <f t="shared" si="1"/>
        <v>2027</v>
      </c>
      <c r="B55" s="4">
        <f>'2018 Individual gini elderly'!B55-'2015 morIndividual gini elderly'!B55</f>
        <v>6.9183009399999995E-2</v>
      </c>
      <c r="C55" s="4">
        <f>'2018 Individual gini elderly'!C55-'2015 morIndividual gini elderly'!C55</f>
        <v>8.8282853100000003E-2</v>
      </c>
      <c r="D55" s="4">
        <f>'2018 Individual gini elderly'!D55-'2015 morIndividual gini elderly'!D55</f>
        <v>2.2343364599999971E-2</v>
      </c>
      <c r="E55" s="4">
        <f>'2018 Individual gini elderly'!E55-'2015 morIndividual gini elderly'!E55</f>
        <v>2.1280467299999994E-2</v>
      </c>
      <c r="F55" s="4">
        <f>'2018 Individual gini elderly'!F55-'2015 morIndividual gini elderly'!F55</f>
        <v>2.8895109700000032E-2</v>
      </c>
      <c r="G55" s="4">
        <f>'2018 Individual gini elderly'!G55-'2015 morIndividual gini elderly'!G55</f>
        <v>2.8790307100000023E-2</v>
      </c>
      <c r="H55" s="4">
        <f>'2018 Individual gini elderly'!H55-'2015 morIndividual gini elderly'!H55</f>
        <v>2.0388969199999996E-2</v>
      </c>
      <c r="I55" s="4">
        <f>'2018 Individual gini elderly'!I55-'2015 morIndividual gini elderly'!I55</f>
        <v>1.8704533899999987E-2</v>
      </c>
      <c r="K55" s="5">
        <f t="shared" si="0"/>
        <v>2027</v>
      </c>
      <c r="L55" s="4">
        <f>'2018 Individual gini elderly'!L55-'2015 morIndividual gini elderly'!L55</f>
        <v>6.2723591799999978E-2</v>
      </c>
      <c r="M55" s="4">
        <f>'2018 Individual gini elderly'!M55-'2015 morIndividual gini elderly'!M55</f>
        <v>8.78044771E-2</v>
      </c>
      <c r="N55" s="4">
        <f>'2018 Individual gini elderly'!N55-'2015 morIndividual gini elderly'!N55</f>
        <v>1.6173890400000002E-2</v>
      </c>
      <c r="O55" s="4">
        <f>'2018 Individual gini elderly'!O55-'2015 morIndividual gini elderly'!O55</f>
        <v>2.2252528900000013E-2</v>
      </c>
      <c r="P55" s="4">
        <f>'2018 Individual gini elderly'!P55-'2015 morIndividual gini elderly'!P55</f>
        <v>2.3319308900000002E-2</v>
      </c>
      <c r="Q55" s="4">
        <f>'2018 Individual gini elderly'!Q55-'2015 morIndividual gini elderly'!Q55</f>
        <v>3.0367462299999981E-2</v>
      </c>
      <c r="R55" s="4">
        <f>'2018 Individual gini elderly'!R55-'2015 morIndividual gini elderly'!R55</f>
        <v>1.485991449999996E-2</v>
      </c>
      <c r="S55" s="4">
        <f>'2018 Individual gini elderly'!S55-'2015 morIndividual gini elderly'!S55</f>
        <v>1.9756726299999972E-2</v>
      </c>
      <c r="U55" s="5">
        <f t="shared" si="2"/>
        <v>2027</v>
      </c>
      <c r="V55" s="4">
        <f>'2018 Individual gini elderly'!V55-'2015 morIndividual gini elderly'!V55</f>
        <v>6.8626754300000037E-2</v>
      </c>
      <c r="W55" s="4">
        <f>'2018 Individual gini elderly'!W55-'2015 morIndividual gini elderly'!W55</f>
        <v>8.5548965300000002E-2</v>
      </c>
      <c r="X55" s="4">
        <f>'2018 Individual gini elderly'!X55-'2015 morIndividual gini elderly'!X55</f>
        <v>2.0863452100000013E-2</v>
      </c>
      <c r="Y55" s="4">
        <f>'2018 Individual gini elderly'!Y55-'2015 morIndividual gini elderly'!Y55</f>
        <v>1.8786840199999988E-2</v>
      </c>
      <c r="Z55" s="4">
        <f>'2018 Individual gini elderly'!Z55-'2015 morIndividual gini elderly'!Z55</f>
        <v>3.0992515800000009E-2</v>
      </c>
      <c r="AA55" s="4">
        <f>'2018 Individual gini elderly'!AA55-'2015 morIndividual gini elderly'!AA55</f>
        <v>2.6683923100000007E-2</v>
      </c>
      <c r="AB55" s="4">
        <f>'2018 Individual gini elderly'!AB55-'2015 morIndividual gini elderly'!AB55</f>
        <v>1.8098691200000017E-2</v>
      </c>
      <c r="AC55" s="4">
        <f>'2018 Individual gini elderly'!AC55-'2015 morIndividual gini elderly'!AC55</f>
        <v>1.5193740399999989E-2</v>
      </c>
    </row>
    <row r="56" spans="1:29">
      <c r="A56" s="5">
        <f t="shared" si="1"/>
        <v>2027</v>
      </c>
      <c r="B56" s="4">
        <f>'2018 Individual gini elderly'!B56-'2015 morIndividual gini elderly'!B56</f>
        <v>7.0661557799999997E-2</v>
      </c>
      <c r="C56" s="4">
        <f>'2018 Individual gini elderly'!C56-'2015 morIndividual gini elderly'!C56</f>
        <v>8.9212729599999985E-2</v>
      </c>
      <c r="D56" s="4">
        <f>'2018 Individual gini elderly'!D56-'2015 morIndividual gini elderly'!D56</f>
        <v>2.3702933699999984E-2</v>
      </c>
      <c r="E56" s="4">
        <f>'2018 Individual gini elderly'!E56-'2015 morIndividual gini elderly'!E56</f>
        <v>2.1961003300000004E-2</v>
      </c>
      <c r="F56" s="4">
        <f>'2018 Individual gini elderly'!F56-'2015 morIndividual gini elderly'!F56</f>
        <v>3.0742176099999963E-2</v>
      </c>
      <c r="G56" s="4">
        <f>'2018 Individual gini elderly'!G56-'2015 morIndividual gini elderly'!G56</f>
        <v>2.9846250100000027E-2</v>
      </c>
      <c r="H56" s="4">
        <f>'2018 Individual gini elderly'!H56-'2015 morIndividual gini elderly'!H56</f>
        <v>2.1837444699999986E-2</v>
      </c>
      <c r="I56" s="4">
        <f>'2018 Individual gini elderly'!I56-'2015 morIndividual gini elderly'!I56</f>
        <v>1.9033735400000029E-2</v>
      </c>
      <c r="K56" s="5">
        <f t="shared" si="0"/>
        <v>2028</v>
      </c>
      <c r="L56" s="4">
        <f>'2018 Individual gini elderly'!L56-'2015 morIndividual gini elderly'!L56</f>
        <v>6.8365481700000008E-2</v>
      </c>
      <c r="M56" s="4">
        <f>'2018 Individual gini elderly'!M56-'2015 morIndividual gini elderly'!M56</f>
        <v>8.8610078699999983E-2</v>
      </c>
      <c r="N56" s="4">
        <f>'2018 Individual gini elderly'!N56-'2015 morIndividual gini elderly'!N56</f>
        <v>2.0365807199999975E-2</v>
      </c>
      <c r="O56" s="4">
        <f>'2018 Individual gini elderly'!O56-'2015 morIndividual gini elderly'!O56</f>
        <v>2.3064041699999982E-2</v>
      </c>
      <c r="P56" s="4">
        <f>'2018 Individual gini elderly'!P56-'2015 morIndividual gini elderly'!P56</f>
        <v>3.0144131200000035E-2</v>
      </c>
      <c r="Q56" s="4">
        <f>'2018 Individual gini elderly'!Q56-'2015 morIndividual gini elderly'!Q56</f>
        <v>3.1855217800000002E-2</v>
      </c>
      <c r="R56" s="4">
        <f>'2018 Individual gini elderly'!R56-'2015 morIndividual gini elderly'!R56</f>
        <v>1.8882459399999996E-2</v>
      </c>
      <c r="S56" s="4">
        <f>'2018 Individual gini elderly'!S56-'2015 morIndividual gini elderly'!S56</f>
        <v>2.0470265900000006E-2</v>
      </c>
      <c r="U56" s="5">
        <f t="shared" si="2"/>
        <v>2027</v>
      </c>
      <c r="V56" s="4">
        <f>'2018 Individual gini elderly'!V56-'2015 morIndividual gini elderly'!V56</f>
        <v>6.9420970199999987E-2</v>
      </c>
      <c r="W56" s="4">
        <f>'2018 Individual gini elderly'!W56-'2015 morIndividual gini elderly'!W56</f>
        <v>8.7646507900000004E-2</v>
      </c>
      <c r="X56" s="4">
        <f>'2018 Individual gini elderly'!X56-'2015 morIndividual gini elderly'!X56</f>
        <v>2.2464324000000035E-2</v>
      </c>
      <c r="Y56" s="4">
        <f>'2018 Individual gini elderly'!Y56-'2015 morIndividual gini elderly'!Y56</f>
        <v>1.999931960000001E-2</v>
      </c>
      <c r="Z56" s="4">
        <f>'2018 Individual gini elderly'!Z56-'2015 morIndividual gini elderly'!Z56</f>
        <v>3.0922264000000033E-2</v>
      </c>
      <c r="AA56" s="4">
        <f>'2018 Individual gini elderly'!AA56-'2015 morIndividual gini elderly'!AA56</f>
        <v>2.7943485800000001E-2</v>
      </c>
      <c r="AB56" s="4">
        <f>'2018 Individual gini elderly'!AB56-'2015 morIndividual gini elderly'!AB56</f>
        <v>2.0034586000000021E-2</v>
      </c>
      <c r="AC56" s="4">
        <f>'2018 Individual gini elderly'!AC56-'2015 morIndividual gini elderly'!AC56</f>
        <v>1.6159183899999985E-2</v>
      </c>
    </row>
    <row r="57" spans="1:29">
      <c r="A57" s="5">
        <f t="shared" si="1"/>
        <v>2028</v>
      </c>
      <c r="B57" s="4">
        <f>'2018 Individual gini elderly'!B57-'2015 morIndividual gini elderly'!B57</f>
        <v>6.8514888899999959E-2</v>
      </c>
      <c r="C57" s="4">
        <f>'2018 Individual gini elderly'!C57-'2015 morIndividual gini elderly'!C57</f>
        <v>8.9308441099999969E-2</v>
      </c>
      <c r="D57" s="4">
        <f>'2018 Individual gini elderly'!D57-'2015 morIndividual gini elderly'!D57</f>
        <v>2.1813858500000005E-2</v>
      </c>
      <c r="E57" s="4">
        <f>'2018 Individual gini elderly'!E57-'2015 morIndividual gini elderly'!E57</f>
        <v>2.2430007799999985E-2</v>
      </c>
      <c r="F57" s="4">
        <f>'2018 Individual gini elderly'!F57-'2015 morIndividual gini elderly'!F57</f>
        <v>2.9641412199999995E-2</v>
      </c>
      <c r="G57" s="4">
        <f>'2018 Individual gini elderly'!G57-'2015 morIndividual gini elderly'!G57</f>
        <v>3.0923423800000016E-2</v>
      </c>
      <c r="H57" s="4">
        <f>'2018 Individual gini elderly'!H57-'2015 morIndividual gini elderly'!H57</f>
        <v>1.9927779700000037E-2</v>
      </c>
      <c r="I57" s="4">
        <f>'2018 Individual gini elderly'!I57-'2015 morIndividual gini elderly'!I57</f>
        <v>1.9516884800000023E-2</v>
      </c>
      <c r="K57" s="5">
        <f t="shared" si="0"/>
        <v>2028</v>
      </c>
      <c r="L57" s="4">
        <f>'2018 Individual gini elderly'!L57-'2015 morIndividual gini elderly'!L57</f>
        <v>6.8351264999999994E-2</v>
      </c>
      <c r="M57" s="4">
        <f>'2018 Individual gini elderly'!M57-'2015 morIndividual gini elderly'!M57</f>
        <v>8.9113264600000019E-2</v>
      </c>
      <c r="N57" s="4">
        <f>'2018 Individual gini elderly'!N57-'2015 morIndividual gini elderly'!N57</f>
        <v>2.0055671599999991E-2</v>
      </c>
      <c r="O57" s="4">
        <f>'2018 Individual gini elderly'!O57-'2015 morIndividual gini elderly'!O57</f>
        <v>2.3535259499999961E-2</v>
      </c>
      <c r="P57" s="4">
        <f>'2018 Individual gini elderly'!P57-'2015 morIndividual gini elderly'!P57</f>
        <v>3.0477995199999997E-2</v>
      </c>
      <c r="Q57" s="4">
        <f>'2018 Individual gini elderly'!Q57-'2015 morIndividual gini elderly'!Q57</f>
        <v>3.1486138299999966E-2</v>
      </c>
      <c r="R57" s="4">
        <f>'2018 Individual gini elderly'!R57-'2015 morIndividual gini elderly'!R57</f>
        <v>1.8330173000000005E-2</v>
      </c>
      <c r="S57" s="4">
        <f>'2018 Individual gini elderly'!S57-'2015 morIndividual gini elderly'!S57</f>
        <v>2.0919462E-2</v>
      </c>
      <c r="U57" s="5">
        <f t="shared" si="2"/>
        <v>2028</v>
      </c>
      <c r="V57" s="4">
        <f>'2018 Individual gini elderly'!V57-'2015 morIndividual gini elderly'!V57</f>
        <v>7.4556371999999982E-2</v>
      </c>
      <c r="W57" s="4">
        <f>'2018 Individual gini elderly'!W57-'2015 morIndividual gini elderly'!W57</f>
        <v>8.7691949400000024E-2</v>
      </c>
      <c r="X57" s="4">
        <f>'2018 Individual gini elderly'!X57-'2015 morIndividual gini elderly'!X57</f>
        <v>2.6797933499999982E-2</v>
      </c>
      <c r="Y57" s="4">
        <f>'2018 Individual gini elderly'!Y57-'2015 morIndividual gini elderly'!Y57</f>
        <v>2.0848352199999975E-2</v>
      </c>
      <c r="Z57" s="4">
        <f>'2018 Individual gini elderly'!Z57-'2015 morIndividual gini elderly'!Z57</f>
        <v>3.5526385299999963E-2</v>
      </c>
      <c r="AA57" s="4">
        <f>'2018 Individual gini elderly'!AA57-'2015 morIndividual gini elderly'!AA57</f>
        <v>2.7923570100000017E-2</v>
      </c>
      <c r="AB57" s="4">
        <f>'2018 Individual gini elderly'!AB57-'2015 morIndividual gini elderly'!AB57</f>
        <v>2.4207313600000002E-2</v>
      </c>
      <c r="AC57" s="4">
        <f>'2018 Individual gini elderly'!AC57-'2015 morIndividual gini elderly'!AC57</f>
        <v>1.6901847699999972E-2</v>
      </c>
    </row>
    <row r="58" spans="1:29">
      <c r="A58" s="5">
        <f t="shared" si="1"/>
        <v>2028</v>
      </c>
      <c r="B58" s="4">
        <f>'2018 Individual gini elderly'!B58-'2015 morIndividual gini elderly'!B58</f>
        <v>7.1436120200000008E-2</v>
      </c>
      <c r="C58" s="4">
        <f>'2018 Individual gini elderly'!C58-'2015 morIndividual gini elderly'!C58</f>
        <v>9.0276128199999972E-2</v>
      </c>
      <c r="D58" s="4">
        <f>'2018 Individual gini elderly'!D58-'2015 morIndividual gini elderly'!D58</f>
        <v>2.4137012900000032E-2</v>
      </c>
      <c r="E58" s="4">
        <f>'2018 Individual gini elderly'!E58-'2015 morIndividual gini elderly'!E58</f>
        <v>2.4030238699999984E-2</v>
      </c>
      <c r="F58" s="4">
        <f>'2018 Individual gini elderly'!F58-'2015 morIndividual gini elderly'!F58</f>
        <v>3.1910812700000013E-2</v>
      </c>
      <c r="G58" s="4">
        <f>'2018 Individual gini elderly'!G58-'2015 morIndividual gini elderly'!G58</f>
        <v>3.1879570099999976E-2</v>
      </c>
      <c r="H58" s="4">
        <f>'2018 Individual gini elderly'!H58-'2015 morIndividual gini elderly'!H58</f>
        <v>2.2248896399999996E-2</v>
      </c>
      <c r="I58" s="4">
        <f>'2018 Individual gini elderly'!I58-'2015 morIndividual gini elderly'!I58</f>
        <v>2.0981715200000028E-2</v>
      </c>
      <c r="K58" s="5">
        <f t="shared" si="0"/>
        <v>2028</v>
      </c>
      <c r="L58" s="4">
        <f>'2018 Individual gini elderly'!L58-'2015 morIndividual gini elderly'!L58</f>
        <v>6.6804046999999978E-2</v>
      </c>
      <c r="M58" s="4">
        <f>'2018 Individual gini elderly'!M58-'2015 morIndividual gini elderly'!M58</f>
        <v>8.936638349999998E-2</v>
      </c>
      <c r="N58" s="4">
        <f>'2018 Individual gini elderly'!N58-'2015 morIndividual gini elderly'!N58</f>
        <v>2.0466865700000003E-2</v>
      </c>
      <c r="O58" s="4">
        <f>'2018 Individual gini elderly'!O58-'2015 morIndividual gini elderly'!O58</f>
        <v>2.3830265399999995E-2</v>
      </c>
      <c r="P58" s="4">
        <f>'2018 Individual gini elderly'!P58-'2015 morIndividual gini elderly'!P58</f>
        <v>2.7689128499999993E-2</v>
      </c>
      <c r="Q58" s="4">
        <f>'2018 Individual gini elderly'!Q58-'2015 morIndividual gini elderly'!Q58</f>
        <v>3.158138399999999E-2</v>
      </c>
      <c r="R58" s="4">
        <f>'2018 Individual gini elderly'!R58-'2015 morIndividual gini elderly'!R58</f>
        <v>1.792136649999998E-2</v>
      </c>
      <c r="S58" s="4">
        <f>'2018 Individual gini elderly'!S58-'2015 morIndividual gini elderly'!S58</f>
        <v>2.0543406300000011E-2</v>
      </c>
      <c r="U58" s="5">
        <f t="shared" si="2"/>
        <v>2028</v>
      </c>
      <c r="V58" s="4">
        <f>'2018 Individual gini elderly'!V58-'2015 morIndividual gini elderly'!V58</f>
        <v>6.8437379300000045E-2</v>
      </c>
      <c r="W58" s="4">
        <f>'2018 Individual gini elderly'!W58-'2015 morIndividual gini elderly'!W58</f>
        <v>8.7132899099999994E-2</v>
      </c>
      <c r="X58" s="4">
        <f>'2018 Individual gini elderly'!X58-'2015 morIndividual gini elderly'!X58</f>
        <v>2.1680653800000005E-2</v>
      </c>
      <c r="Y58" s="4">
        <f>'2018 Individual gini elderly'!Y58-'2015 morIndividual gini elderly'!Y58</f>
        <v>2.0903000100000013E-2</v>
      </c>
      <c r="Z58" s="4">
        <f>'2018 Individual gini elderly'!Z58-'2015 morIndividual gini elderly'!Z58</f>
        <v>3.0965079900000025E-2</v>
      </c>
      <c r="AA58" s="4">
        <f>'2018 Individual gini elderly'!AA58-'2015 morIndividual gini elderly'!AA58</f>
        <v>2.8417324799999977E-2</v>
      </c>
      <c r="AB58" s="4">
        <f>'2018 Individual gini elderly'!AB58-'2015 morIndividual gini elderly'!AB58</f>
        <v>1.8949414099999951E-2</v>
      </c>
      <c r="AC58" s="4">
        <f>'2018 Individual gini elderly'!AC58-'2015 morIndividual gini elderly'!AC58</f>
        <v>1.704391030000002E-2</v>
      </c>
    </row>
    <row r="59" spans="1:29">
      <c r="A59" s="5">
        <f t="shared" si="1"/>
        <v>2028</v>
      </c>
      <c r="B59" s="4">
        <f>'2018 Individual gini elderly'!B59-'2015 morIndividual gini elderly'!B59</f>
        <v>7.4442604299999993E-2</v>
      </c>
      <c r="C59" s="4">
        <f>'2018 Individual gini elderly'!C59-'2015 morIndividual gini elderly'!C59</f>
        <v>9.1507382500000012E-2</v>
      </c>
      <c r="D59" s="4">
        <f>'2018 Individual gini elderly'!D59-'2015 morIndividual gini elderly'!D59</f>
        <v>2.6710708999999999E-2</v>
      </c>
      <c r="E59" s="4">
        <f>'2018 Individual gini elderly'!E59-'2015 morIndividual gini elderly'!E59</f>
        <v>2.4869808800000004E-2</v>
      </c>
      <c r="F59" s="4">
        <f>'2018 Individual gini elderly'!F59-'2015 morIndividual gini elderly'!F59</f>
        <v>3.479990970000002E-2</v>
      </c>
      <c r="G59" s="4">
        <f>'2018 Individual gini elderly'!G59-'2015 morIndividual gini elderly'!G59</f>
        <v>3.2125533099999992E-2</v>
      </c>
      <c r="H59" s="4">
        <f>'2018 Individual gini elderly'!H59-'2015 morIndividual gini elderly'!H59</f>
        <v>2.4614324799999976E-2</v>
      </c>
      <c r="I59" s="4">
        <f>'2018 Individual gini elderly'!I59-'2015 morIndividual gini elderly'!I59</f>
        <v>2.1702072800000027E-2</v>
      </c>
      <c r="K59" s="5">
        <f t="shared" si="0"/>
        <v>2028</v>
      </c>
      <c r="L59" s="4">
        <f>'2018 Individual gini elderly'!L59-'2015 morIndividual gini elderly'!L59</f>
        <v>7.1503157999999956E-2</v>
      </c>
      <c r="M59" s="4">
        <f>'2018 Individual gini elderly'!M59-'2015 morIndividual gini elderly'!M59</f>
        <v>9.1132234100000042E-2</v>
      </c>
      <c r="N59" s="4">
        <f>'2018 Individual gini elderly'!N59-'2015 morIndividual gini elderly'!N59</f>
        <v>2.5977913200000036E-2</v>
      </c>
      <c r="O59" s="4">
        <f>'2018 Individual gini elderly'!O59-'2015 morIndividual gini elderly'!O59</f>
        <v>2.5275199400000004E-2</v>
      </c>
      <c r="P59" s="4">
        <f>'2018 Individual gini elderly'!P59-'2015 morIndividual gini elderly'!P59</f>
        <v>3.3090929499999977E-2</v>
      </c>
      <c r="Q59" s="4">
        <f>'2018 Individual gini elderly'!Q59-'2015 morIndividual gini elderly'!Q59</f>
        <v>3.3132942499999984E-2</v>
      </c>
      <c r="R59" s="4">
        <f>'2018 Individual gini elderly'!R59-'2015 morIndividual gini elderly'!R59</f>
        <v>2.3655549800000009E-2</v>
      </c>
      <c r="S59" s="4">
        <f>'2018 Individual gini elderly'!S59-'2015 morIndividual gini elderly'!S59</f>
        <v>2.2031526500000009E-2</v>
      </c>
      <c r="U59" s="5">
        <f t="shared" si="2"/>
        <v>2028</v>
      </c>
      <c r="V59" s="4">
        <f>'2018 Individual gini elderly'!V59-'2015 morIndividual gini elderly'!V59</f>
        <v>6.9020154100000009E-2</v>
      </c>
      <c r="W59" s="4">
        <f>'2018 Individual gini elderly'!W59-'2015 morIndividual gini elderly'!W59</f>
        <v>8.8471695299999986E-2</v>
      </c>
      <c r="X59" s="4">
        <f>'2018 Individual gini elderly'!X59-'2015 morIndividual gini elderly'!X59</f>
        <v>2.1700165800000004E-2</v>
      </c>
      <c r="Y59" s="4">
        <f>'2018 Individual gini elderly'!Y59-'2015 morIndividual gini elderly'!Y59</f>
        <v>2.1721951399999995E-2</v>
      </c>
      <c r="Z59" s="4">
        <f>'2018 Individual gini elderly'!Z59-'2015 morIndividual gini elderly'!Z59</f>
        <v>3.189022330000002E-2</v>
      </c>
      <c r="AA59" s="4">
        <f>'2018 Individual gini elderly'!AA59-'2015 morIndividual gini elderly'!AA59</f>
        <v>2.9273603699999984E-2</v>
      </c>
      <c r="AB59" s="4">
        <f>'2018 Individual gini elderly'!AB59-'2015 morIndividual gini elderly'!AB59</f>
        <v>1.8703673200000048E-2</v>
      </c>
      <c r="AC59" s="4">
        <f>'2018 Individual gini elderly'!AC59-'2015 morIndividual gini elderly'!AC59</f>
        <v>1.770423710000002E-2</v>
      </c>
    </row>
    <row r="60" spans="1:29">
      <c r="A60" s="5">
        <f t="shared" si="1"/>
        <v>2028</v>
      </c>
      <c r="B60" s="4">
        <f>'2018 Individual gini elderly'!B60-'2015 morIndividual gini elderly'!B60</f>
        <v>7.0636359900000001E-2</v>
      </c>
      <c r="C60" s="4">
        <f>'2018 Individual gini elderly'!C60-'2015 morIndividual gini elderly'!C60</f>
        <v>9.2524745000000019E-2</v>
      </c>
      <c r="D60" s="4">
        <f>'2018 Individual gini elderly'!D60-'2015 morIndividual gini elderly'!D60</f>
        <v>2.6152443000000025E-2</v>
      </c>
      <c r="E60" s="4">
        <f>'2018 Individual gini elderly'!E60-'2015 morIndividual gini elderly'!E60</f>
        <v>2.6028064000000017E-2</v>
      </c>
      <c r="F60" s="4">
        <f>'2018 Individual gini elderly'!F60-'2015 morIndividual gini elderly'!F60</f>
        <v>3.0916226800000002E-2</v>
      </c>
      <c r="G60" s="4">
        <f>'2018 Individual gini elderly'!G60-'2015 morIndividual gini elderly'!G60</f>
        <v>3.2431793300000011E-2</v>
      </c>
      <c r="H60" s="4">
        <f>'2018 Individual gini elderly'!H60-'2015 morIndividual gini elderly'!H60</f>
        <v>2.3833165099999998E-2</v>
      </c>
      <c r="I60" s="4">
        <f>'2018 Individual gini elderly'!I60-'2015 morIndividual gini elderly'!I60</f>
        <v>2.2795578400000016E-2</v>
      </c>
      <c r="K60" s="5">
        <f t="shared" si="0"/>
        <v>2029</v>
      </c>
      <c r="L60" s="4">
        <f>'2018 Individual gini elderly'!L60-'2015 morIndividual gini elderly'!L60</f>
        <v>6.8448528400000042E-2</v>
      </c>
      <c r="M60" s="4">
        <f>'2018 Individual gini elderly'!M60-'2015 morIndividual gini elderly'!M60</f>
        <v>9.005861940000004E-2</v>
      </c>
      <c r="N60" s="4">
        <f>'2018 Individual gini elderly'!N60-'2015 morIndividual gini elderly'!N60</f>
        <v>2.308108980000001E-2</v>
      </c>
      <c r="O60" s="4">
        <f>'2018 Individual gini elderly'!O60-'2015 morIndividual gini elderly'!O60</f>
        <v>2.6390913299999985E-2</v>
      </c>
      <c r="P60" s="4">
        <f>'2018 Individual gini elderly'!P60-'2015 morIndividual gini elderly'!P60</f>
        <v>2.964114280000002E-2</v>
      </c>
      <c r="Q60" s="4">
        <f>'2018 Individual gini elderly'!Q60-'2015 morIndividual gini elderly'!Q60</f>
        <v>3.2449779700000014E-2</v>
      </c>
      <c r="R60" s="4">
        <f>'2018 Individual gini elderly'!R60-'2015 morIndividual gini elderly'!R60</f>
        <v>2.113212149999999E-2</v>
      </c>
      <c r="S60" s="4">
        <f>'2018 Individual gini elderly'!S60-'2015 morIndividual gini elderly'!S60</f>
        <v>2.3771730200000007E-2</v>
      </c>
      <c r="U60" s="5">
        <f t="shared" si="2"/>
        <v>2028</v>
      </c>
      <c r="V60" s="4">
        <f>'2018 Individual gini elderly'!V60-'2015 morIndividual gini elderly'!V60</f>
        <v>7.0019368100000035E-2</v>
      </c>
      <c r="W60" s="4">
        <f>'2018 Individual gini elderly'!W60-'2015 morIndividual gini elderly'!W60</f>
        <v>8.9379523099999969E-2</v>
      </c>
      <c r="X60" s="4">
        <f>'2018 Individual gini elderly'!X60-'2015 morIndividual gini elderly'!X60</f>
        <v>2.2612280400000018E-2</v>
      </c>
      <c r="Y60" s="4">
        <f>'2018 Individual gini elderly'!Y60-'2015 morIndividual gini elderly'!Y60</f>
        <v>2.1718639400000017E-2</v>
      </c>
      <c r="Z60" s="4">
        <f>'2018 Individual gini elderly'!Z60-'2015 morIndividual gini elderly'!Z60</f>
        <v>3.2931331399999986E-2</v>
      </c>
      <c r="AA60" s="4">
        <f>'2018 Individual gini elderly'!AA60-'2015 morIndividual gini elderly'!AA60</f>
        <v>3.0359409099999957E-2</v>
      </c>
      <c r="AB60" s="4">
        <f>'2018 Individual gini elderly'!AB60-'2015 morIndividual gini elderly'!AB60</f>
        <v>1.9818831700000039E-2</v>
      </c>
      <c r="AC60" s="4">
        <f>'2018 Individual gini elderly'!AC60-'2015 morIndividual gini elderly'!AC60</f>
        <v>1.8003649999999982E-2</v>
      </c>
    </row>
    <row r="61" spans="1:29">
      <c r="A61" s="5">
        <f t="shared" si="1"/>
        <v>2029</v>
      </c>
      <c r="B61" s="4">
        <f>'2018 Individual gini elderly'!B61-'2015 morIndividual gini elderly'!B61</f>
        <v>7.1919593299999973E-2</v>
      </c>
      <c r="C61" s="4">
        <f>'2018 Individual gini elderly'!C61-'2015 morIndividual gini elderly'!C61</f>
        <v>9.1769300000000054E-2</v>
      </c>
      <c r="D61" s="4">
        <f>'2018 Individual gini elderly'!D61-'2015 morIndividual gini elderly'!D61</f>
        <v>2.6739945900000006E-2</v>
      </c>
      <c r="E61" s="4">
        <f>'2018 Individual gini elderly'!E61-'2015 morIndividual gini elderly'!E61</f>
        <v>2.6589785300000002E-2</v>
      </c>
      <c r="F61" s="4">
        <f>'2018 Individual gini elderly'!F61-'2015 morIndividual gini elderly'!F61</f>
        <v>3.3419704300000019E-2</v>
      </c>
      <c r="G61" s="4">
        <f>'2018 Individual gini elderly'!G61-'2015 morIndividual gini elderly'!G61</f>
        <v>3.237772659999999E-2</v>
      </c>
      <c r="H61" s="4">
        <f>'2018 Individual gini elderly'!H61-'2015 morIndividual gini elderly'!H61</f>
        <v>2.4108122700000012E-2</v>
      </c>
      <c r="I61" s="4">
        <f>'2018 Individual gini elderly'!I61-'2015 morIndividual gini elderly'!I61</f>
        <v>2.3312640999999967E-2</v>
      </c>
      <c r="K61" s="5">
        <f t="shared" si="0"/>
        <v>2029</v>
      </c>
      <c r="L61" s="4">
        <f>'2018 Individual gini elderly'!L61-'2015 morIndividual gini elderly'!L61</f>
        <v>6.6320605300000002E-2</v>
      </c>
      <c r="M61" s="4">
        <f>'2018 Individual gini elderly'!M61-'2015 morIndividual gini elderly'!M61</f>
        <v>9.1985158899999975E-2</v>
      </c>
      <c r="N61" s="4">
        <f>'2018 Individual gini elderly'!N61-'2015 morIndividual gini elderly'!N61</f>
        <v>2.4009697100000005E-2</v>
      </c>
      <c r="O61" s="4">
        <f>'2018 Individual gini elderly'!O61-'2015 morIndividual gini elderly'!O61</f>
        <v>2.6362557300000033E-2</v>
      </c>
      <c r="P61" s="4">
        <f>'2018 Individual gini elderly'!P61-'2015 morIndividual gini elderly'!P61</f>
        <v>2.8557856299999962E-2</v>
      </c>
      <c r="Q61" s="4">
        <f>'2018 Individual gini elderly'!Q61-'2015 morIndividual gini elderly'!Q61</f>
        <v>3.3443182100000024E-2</v>
      </c>
      <c r="R61" s="4">
        <f>'2018 Individual gini elderly'!R61-'2015 morIndividual gini elderly'!R61</f>
        <v>2.2113088399999981E-2</v>
      </c>
      <c r="S61" s="4">
        <f>'2018 Individual gini elderly'!S61-'2015 morIndividual gini elderly'!S61</f>
        <v>2.3645697700000023E-2</v>
      </c>
      <c r="U61" s="5">
        <f t="shared" si="2"/>
        <v>2029</v>
      </c>
      <c r="V61" s="4">
        <f>'2018 Individual gini elderly'!V61-'2015 morIndividual gini elderly'!V61</f>
        <v>7.4277676199999976E-2</v>
      </c>
      <c r="W61" s="4">
        <f>'2018 Individual gini elderly'!W61-'2015 morIndividual gini elderly'!W61</f>
        <v>8.9397519300000006E-2</v>
      </c>
      <c r="X61" s="4">
        <f>'2018 Individual gini elderly'!X61-'2015 morIndividual gini elderly'!X61</f>
        <v>2.6491153099999998E-2</v>
      </c>
      <c r="Y61" s="4">
        <f>'2018 Individual gini elderly'!Y61-'2015 morIndividual gini elderly'!Y61</f>
        <v>2.2482630100000012E-2</v>
      </c>
      <c r="Z61" s="4">
        <f>'2018 Individual gini elderly'!Z61-'2015 morIndividual gini elderly'!Z61</f>
        <v>3.7499053199999965E-2</v>
      </c>
      <c r="AA61" s="4">
        <f>'2018 Individual gini elderly'!AA61-'2015 morIndividual gini elderly'!AA61</f>
        <v>3.0360825199999997E-2</v>
      </c>
      <c r="AB61" s="4">
        <f>'2018 Individual gini elderly'!AB61-'2015 morIndividual gini elderly'!AB61</f>
        <v>2.3971488900000004E-2</v>
      </c>
      <c r="AC61" s="4">
        <f>'2018 Individual gini elderly'!AC61-'2015 morIndividual gini elderly'!AC61</f>
        <v>1.8952485900000038E-2</v>
      </c>
    </row>
    <row r="62" spans="1:29">
      <c r="A62" s="5">
        <f t="shared" si="1"/>
        <v>2029</v>
      </c>
      <c r="B62" s="4">
        <f>'2018 Individual gini elderly'!B62-'2015 morIndividual gini elderly'!B62</f>
        <v>7.6269315399999982E-2</v>
      </c>
      <c r="C62" s="4">
        <f>'2018 Individual gini elderly'!C62-'2015 morIndividual gini elderly'!C62</f>
        <v>9.3737617100000004E-2</v>
      </c>
      <c r="D62" s="4">
        <f>'2018 Individual gini elderly'!D62-'2015 morIndividual gini elderly'!D62</f>
        <v>2.9731004599999999E-2</v>
      </c>
      <c r="E62" s="4">
        <f>'2018 Individual gini elderly'!E62-'2015 morIndividual gini elderly'!E62</f>
        <v>2.6924848400000034E-2</v>
      </c>
      <c r="F62" s="4">
        <f>'2018 Individual gini elderly'!F62-'2015 morIndividual gini elderly'!F62</f>
        <v>3.573437079999997E-2</v>
      </c>
      <c r="G62" s="4">
        <f>'2018 Individual gini elderly'!G62-'2015 morIndividual gini elderly'!G62</f>
        <v>3.303766379999995E-2</v>
      </c>
      <c r="H62" s="4">
        <f>'2018 Individual gini elderly'!H62-'2015 morIndividual gini elderly'!H62</f>
        <v>2.7350055600000034E-2</v>
      </c>
      <c r="I62" s="4">
        <f>'2018 Individual gini elderly'!I62-'2015 morIndividual gini elderly'!I62</f>
        <v>2.3681003699999981E-2</v>
      </c>
      <c r="K62" s="5">
        <f t="shared" si="0"/>
        <v>2029</v>
      </c>
      <c r="L62" s="4">
        <f>'2018 Individual gini elderly'!L62-'2015 morIndividual gini elderly'!L62</f>
        <v>6.9370262700000018E-2</v>
      </c>
      <c r="M62" s="4">
        <f>'2018 Individual gini elderly'!M62-'2015 morIndividual gini elderly'!M62</f>
        <v>9.1101607699999976E-2</v>
      </c>
      <c r="N62" s="4">
        <f>'2018 Individual gini elderly'!N62-'2015 morIndividual gini elderly'!N62</f>
        <v>2.7071255500000002E-2</v>
      </c>
      <c r="O62" s="4">
        <f>'2018 Individual gini elderly'!O62-'2015 morIndividual gini elderly'!O62</f>
        <v>2.6269667699999999E-2</v>
      </c>
      <c r="P62" s="4">
        <f>'2018 Individual gini elderly'!P62-'2015 morIndividual gini elderly'!P62</f>
        <v>3.0635793500000008E-2</v>
      </c>
      <c r="Q62" s="4">
        <f>'2018 Individual gini elderly'!Q62-'2015 morIndividual gini elderly'!Q62</f>
        <v>3.1987989699999997E-2</v>
      </c>
      <c r="R62" s="4">
        <f>'2018 Individual gini elderly'!R62-'2015 morIndividual gini elderly'!R62</f>
        <v>2.4515708199999986E-2</v>
      </c>
      <c r="S62" s="4">
        <f>'2018 Individual gini elderly'!S62-'2015 morIndividual gini elderly'!S62</f>
        <v>2.34482305E-2</v>
      </c>
      <c r="U62" s="5">
        <f t="shared" si="2"/>
        <v>2029</v>
      </c>
      <c r="V62" s="4">
        <f>'2018 Individual gini elderly'!V62-'2015 morIndividual gini elderly'!V62</f>
        <v>7.5263265199999985E-2</v>
      </c>
      <c r="W62" s="4">
        <f>'2018 Individual gini elderly'!W62-'2015 morIndividual gini elderly'!W62</f>
        <v>9.1553798399999997E-2</v>
      </c>
      <c r="X62" s="4">
        <f>'2018 Individual gini elderly'!X62-'2015 morIndividual gini elderly'!X62</f>
        <v>2.6471154599999991E-2</v>
      </c>
      <c r="Y62" s="4">
        <f>'2018 Individual gini elderly'!Y62-'2015 morIndividual gini elderly'!Y62</f>
        <v>2.3225019199999974E-2</v>
      </c>
      <c r="Z62" s="4">
        <f>'2018 Individual gini elderly'!Z62-'2015 morIndividual gini elderly'!Z62</f>
        <v>3.7919155900000001E-2</v>
      </c>
      <c r="AA62" s="4">
        <f>'2018 Individual gini elderly'!AA62-'2015 morIndividual gini elderly'!AA62</f>
        <v>3.1563102499999995E-2</v>
      </c>
      <c r="AB62" s="4">
        <f>'2018 Individual gini elderly'!AB62-'2015 morIndividual gini elderly'!AB62</f>
        <v>2.4109887300000021E-2</v>
      </c>
      <c r="AC62" s="4">
        <f>'2018 Individual gini elderly'!AC62-'2015 morIndividual gini elderly'!AC62</f>
        <v>1.9823360099999965E-2</v>
      </c>
    </row>
    <row r="63" spans="1:29">
      <c r="A63" s="5">
        <f t="shared" si="1"/>
        <v>2029</v>
      </c>
      <c r="B63" s="4">
        <f>'2018 Individual gini elderly'!B63-'2015 morIndividual gini elderly'!B63</f>
        <v>7.199955429999999E-2</v>
      </c>
      <c r="C63" s="4">
        <f>'2018 Individual gini elderly'!C63-'2015 morIndividual gini elderly'!C63</f>
        <v>9.4197996700000008E-2</v>
      </c>
      <c r="D63" s="4">
        <f>'2018 Individual gini elderly'!D63-'2015 morIndividual gini elderly'!D63</f>
        <v>2.6093179399999999E-2</v>
      </c>
      <c r="E63" s="4">
        <f>'2018 Individual gini elderly'!E63-'2015 morIndividual gini elderly'!E63</f>
        <v>2.7026745299999988E-2</v>
      </c>
      <c r="F63" s="4">
        <f>'2018 Individual gini elderly'!F63-'2015 morIndividual gini elderly'!F63</f>
        <v>3.0361133500000026E-2</v>
      </c>
      <c r="G63" s="4">
        <f>'2018 Individual gini elderly'!G63-'2015 morIndividual gini elderly'!G63</f>
        <v>3.2644567700000016E-2</v>
      </c>
      <c r="H63" s="4">
        <f>'2018 Individual gini elderly'!H63-'2015 morIndividual gini elderly'!H63</f>
        <v>2.4025564100000008E-2</v>
      </c>
      <c r="I63" s="4">
        <f>'2018 Individual gini elderly'!I63-'2015 morIndividual gini elderly'!I63</f>
        <v>2.395436099999998E-2</v>
      </c>
      <c r="K63" s="5">
        <f t="shared" si="0"/>
        <v>2029</v>
      </c>
      <c r="L63" s="4">
        <f>'2018 Individual gini elderly'!L63-'2015 morIndividual gini elderly'!L63</f>
        <v>7.0562979999999997E-2</v>
      </c>
      <c r="M63" s="4">
        <f>'2018 Individual gini elderly'!M63-'2015 morIndividual gini elderly'!M63</f>
        <v>9.0989863000000004E-2</v>
      </c>
      <c r="N63" s="4">
        <f>'2018 Individual gini elderly'!N63-'2015 morIndividual gini elderly'!N63</f>
        <v>2.8769774999999997E-2</v>
      </c>
      <c r="O63" s="4">
        <f>'2018 Individual gini elderly'!O63-'2015 morIndividual gini elderly'!O63</f>
        <v>2.778154770000002E-2</v>
      </c>
      <c r="P63" s="4">
        <f>'2018 Individual gini elderly'!P63-'2015 morIndividual gini elderly'!P63</f>
        <v>3.1280475899999993E-2</v>
      </c>
      <c r="Q63" s="4">
        <f>'2018 Individual gini elderly'!Q63-'2015 morIndividual gini elderly'!Q63</f>
        <v>3.2104825500000045E-2</v>
      </c>
      <c r="R63" s="4">
        <f>'2018 Individual gini elderly'!R63-'2015 morIndividual gini elderly'!R63</f>
        <v>2.6459412099999968E-2</v>
      </c>
      <c r="S63" s="4">
        <f>'2018 Individual gini elderly'!S63-'2015 morIndividual gini elderly'!S63</f>
        <v>2.4803189100000012E-2</v>
      </c>
      <c r="U63" s="5">
        <f t="shared" si="2"/>
        <v>2029</v>
      </c>
      <c r="V63" s="4">
        <f>'2018 Individual gini elderly'!V63-'2015 morIndividual gini elderly'!V63</f>
        <v>7.5343651099999964E-2</v>
      </c>
      <c r="W63" s="4">
        <f>'2018 Individual gini elderly'!W63-'2015 morIndividual gini elderly'!W63</f>
        <v>9.2242371599999984E-2</v>
      </c>
      <c r="X63" s="4">
        <f>'2018 Individual gini elderly'!X63-'2015 morIndividual gini elderly'!X63</f>
        <v>2.6081075600000003E-2</v>
      </c>
      <c r="Y63" s="4">
        <f>'2018 Individual gini elderly'!Y63-'2015 morIndividual gini elderly'!Y63</f>
        <v>2.3802330100000046E-2</v>
      </c>
      <c r="Z63" s="4">
        <f>'2018 Individual gini elderly'!Z63-'2015 morIndividual gini elderly'!Z63</f>
        <v>3.7640960700000003E-2</v>
      </c>
      <c r="AA63" s="4">
        <f>'2018 Individual gini elderly'!AA63-'2015 morIndividual gini elderly'!AA63</f>
        <v>3.1791118999999979E-2</v>
      </c>
      <c r="AB63" s="4">
        <f>'2018 Individual gini elderly'!AB63-'2015 morIndividual gini elderly'!AB63</f>
        <v>2.3391925699999983E-2</v>
      </c>
      <c r="AC63" s="4">
        <f>'2018 Individual gini elderly'!AC63-'2015 morIndividual gini elderly'!AC63</f>
        <v>2.0344928099999993E-2</v>
      </c>
    </row>
    <row r="64" spans="1:29">
      <c r="A64" s="5">
        <f t="shared" si="1"/>
        <v>2029</v>
      </c>
      <c r="B64" s="4">
        <f>'2018 Individual gini elderly'!B64-'2015 morIndividual gini elderly'!B64</f>
        <v>7.1371778399999974E-2</v>
      </c>
      <c r="C64" s="4">
        <f>'2018 Individual gini elderly'!C64-'2015 morIndividual gini elderly'!C64</f>
        <v>9.4731912299999999E-2</v>
      </c>
      <c r="D64" s="4">
        <f>'2018 Individual gini elderly'!D64-'2015 morIndividual gini elderly'!D64</f>
        <v>2.767310449999999E-2</v>
      </c>
      <c r="E64" s="4">
        <f>'2018 Individual gini elderly'!E64-'2015 morIndividual gini elderly'!E64</f>
        <v>2.9022888700000027E-2</v>
      </c>
      <c r="F64" s="4">
        <f>'2018 Individual gini elderly'!F64-'2015 morIndividual gini elderly'!F64</f>
        <v>3.0851236000000004E-2</v>
      </c>
      <c r="G64" s="4">
        <f>'2018 Individual gini elderly'!G64-'2015 morIndividual gini elderly'!G64</f>
        <v>3.3827302899999967E-2</v>
      </c>
      <c r="H64" s="4">
        <f>'2018 Individual gini elderly'!H64-'2015 morIndividual gini elderly'!H64</f>
        <v>2.5133173799999964E-2</v>
      </c>
      <c r="I64" s="4">
        <f>'2018 Individual gini elderly'!I64-'2015 morIndividual gini elderly'!I64</f>
        <v>2.5848756899999992E-2</v>
      </c>
      <c r="K64" s="5">
        <f t="shared" si="0"/>
        <v>2030</v>
      </c>
      <c r="L64" s="4">
        <f>'2018 Individual gini elderly'!L64-'2015 morIndividual gini elderly'!L64</f>
        <v>6.7816011100000018E-2</v>
      </c>
      <c r="M64" s="4">
        <f>'2018 Individual gini elderly'!M64-'2015 morIndividual gini elderly'!M64</f>
        <v>9.0755893699999979E-2</v>
      </c>
      <c r="N64" s="4">
        <f>'2018 Individual gini elderly'!N64-'2015 morIndividual gini elderly'!N64</f>
        <v>2.7354254600000016E-2</v>
      </c>
      <c r="O64" s="4">
        <f>'2018 Individual gini elderly'!O64-'2015 morIndividual gini elderly'!O64</f>
        <v>2.8800510599999996E-2</v>
      </c>
      <c r="P64" s="4">
        <f>'2018 Individual gini elderly'!P64-'2015 morIndividual gini elderly'!P64</f>
        <v>2.8429157500000024E-2</v>
      </c>
      <c r="Q64" s="4">
        <f>'2018 Individual gini elderly'!Q64-'2015 morIndividual gini elderly'!Q64</f>
        <v>3.2508714199999955E-2</v>
      </c>
      <c r="R64" s="4">
        <f>'2018 Individual gini elderly'!R64-'2015 morIndividual gini elderly'!R64</f>
        <v>2.5609673999999971E-2</v>
      </c>
      <c r="S64" s="4">
        <f>'2018 Individual gini elderly'!S64-'2015 morIndividual gini elderly'!S64</f>
        <v>2.596257930000001E-2</v>
      </c>
      <c r="U64" s="5">
        <f t="shared" si="2"/>
        <v>2029</v>
      </c>
      <c r="V64" s="4">
        <f>'2018 Individual gini elderly'!V64-'2015 morIndividual gini elderly'!V64</f>
        <v>6.9973563500000002E-2</v>
      </c>
      <c r="W64" s="4">
        <f>'2018 Individual gini elderly'!W64-'2015 morIndividual gini elderly'!W64</f>
        <v>9.1977462200000026E-2</v>
      </c>
      <c r="X64" s="4">
        <f>'2018 Individual gini elderly'!X64-'2015 morIndividual gini elderly'!X64</f>
        <v>2.6940731900000014E-2</v>
      </c>
      <c r="Y64" s="4">
        <f>'2018 Individual gini elderly'!Y64-'2015 morIndividual gini elderly'!Y64</f>
        <v>2.5265013300000028E-2</v>
      </c>
      <c r="Z64" s="4">
        <f>'2018 Individual gini elderly'!Z64-'2015 morIndividual gini elderly'!Z64</f>
        <v>3.4214913399999991E-2</v>
      </c>
      <c r="AA64" s="4">
        <f>'2018 Individual gini elderly'!AA64-'2015 morIndividual gini elderly'!AA64</f>
        <v>3.210758079999998E-2</v>
      </c>
      <c r="AB64" s="4">
        <f>'2018 Individual gini elderly'!AB64-'2015 morIndividual gini elderly'!AB64</f>
        <v>2.4418368599999962E-2</v>
      </c>
      <c r="AC64" s="4">
        <f>'2018 Individual gini elderly'!AC64-'2015 morIndividual gini elderly'!AC64</f>
        <v>2.1871069500000007E-2</v>
      </c>
    </row>
    <row r="65" spans="1:29">
      <c r="A65" s="5">
        <f t="shared" si="1"/>
        <v>2030</v>
      </c>
      <c r="B65" s="4">
        <f>'2018 Individual gini elderly'!B65-'2015 morIndividual gini elderly'!B65</f>
        <v>7.4095634799999976E-2</v>
      </c>
      <c r="C65" s="4">
        <f>'2018 Individual gini elderly'!C65-'2015 morIndividual gini elderly'!C65</f>
        <v>9.5437561800000015E-2</v>
      </c>
      <c r="D65" s="4">
        <f>'2018 Individual gini elderly'!D65-'2015 morIndividual gini elderly'!D65</f>
        <v>3.1496409800000014E-2</v>
      </c>
      <c r="E65" s="4">
        <f>'2018 Individual gini elderly'!E65-'2015 morIndividual gini elderly'!E65</f>
        <v>3.0824232499999993E-2</v>
      </c>
      <c r="F65" s="4">
        <f>'2018 Individual gini elderly'!F65-'2015 morIndividual gini elderly'!F65</f>
        <v>3.3554279100000028E-2</v>
      </c>
      <c r="G65" s="4">
        <f>'2018 Individual gini elderly'!G65-'2015 morIndividual gini elderly'!G65</f>
        <v>3.4906220900000007E-2</v>
      </c>
      <c r="H65" s="4">
        <f>'2018 Individual gini elderly'!H65-'2015 morIndividual gini elderly'!H65</f>
        <v>2.8925403200000033E-2</v>
      </c>
      <c r="I65" s="4">
        <f>'2018 Individual gini elderly'!I65-'2015 morIndividual gini elderly'!I65</f>
        <v>2.7372059399999982E-2</v>
      </c>
      <c r="K65" s="5">
        <f t="shared" si="0"/>
        <v>2030</v>
      </c>
      <c r="L65" s="4">
        <f>'2018 Individual gini elderly'!L65-'2015 morIndividual gini elderly'!L65</f>
        <v>7.330306419999999E-2</v>
      </c>
      <c r="M65" s="4">
        <f>'2018 Individual gini elderly'!M65-'2015 morIndividual gini elderly'!M65</f>
        <v>9.3016359400000026E-2</v>
      </c>
      <c r="N65" s="4">
        <f>'2018 Individual gini elderly'!N65-'2015 morIndividual gini elderly'!N65</f>
        <v>3.0680843999999985E-2</v>
      </c>
      <c r="O65" s="4">
        <f>'2018 Individual gini elderly'!O65-'2015 morIndividual gini elderly'!O65</f>
        <v>2.9801651400000018E-2</v>
      </c>
      <c r="P65" s="4">
        <f>'2018 Individual gini elderly'!P65-'2015 morIndividual gini elderly'!P65</f>
        <v>3.4202313300000009E-2</v>
      </c>
      <c r="Q65" s="4">
        <f>'2018 Individual gini elderly'!Q65-'2015 morIndividual gini elderly'!Q65</f>
        <v>3.47302102E-2</v>
      </c>
      <c r="R65" s="4">
        <f>'2018 Individual gini elderly'!R65-'2015 morIndividual gini elderly'!R65</f>
        <v>2.8632004799999999E-2</v>
      </c>
      <c r="S65" s="4">
        <f>'2018 Individual gini elderly'!S65-'2015 morIndividual gini elderly'!S65</f>
        <v>2.68568099E-2</v>
      </c>
      <c r="U65" s="5">
        <f t="shared" si="2"/>
        <v>2030</v>
      </c>
      <c r="V65" s="4">
        <f>'2018 Individual gini elderly'!V65-'2015 morIndividual gini elderly'!V65</f>
        <v>7.1288323599999981E-2</v>
      </c>
      <c r="W65" s="4">
        <f>'2018 Individual gini elderly'!W65-'2015 morIndividual gini elderly'!W65</f>
        <v>9.1411417900000014E-2</v>
      </c>
      <c r="X65" s="4">
        <f>'2018 Individual gini elderly'!X65-'2015 morIndividual gini elderly'!X65</f>
        <v>2.6920790099999981E-2</v>
      </c>
      <c r="Y65" s="4">
        <f>'2018 Individual gini elderly'!Y65-'2015 morIndividual gini elderly'!Y65</f>
        <v>2.5351004300000035E-2</v>
      </c>
      <c r="Z65" s="4">
        <f>'2018 Individual gini elderly'!Z65-'2015 morIndividual gini elderly'!Z65</f>
        <v>3.5135865799999999E-2</v>
      </c>
      <c r="AA65" s="4">
        <f>'2018 Individual gini elderly'!AA65-'2015 morIndividual gini elderly'!AA65</f>
        <v>3.1724229699999995E-2</v>
      </c>
      <c r="AB65" s="4">
        <f>'2018 Individual gini elderly'!AB65-'2015 morIndividual gini elderly'!AB65</f>
        <v>2.3531276900000009E-2</v>
      </c>
      <c r="AC65" s="4">
        <f>'2018 Individual gini elderly'!AC65-'2015 morIndividual gini elderly'!AC65</f>
        <v>2.1813022999999987E-2</v>
      </c>
    </row>
    <row r="66" spans="1:29">
      <c r="A66" s="5">
        <f t="shared" si="1"/>
        <v>2030</v>
      </c>
      <c r="B66" s="4">
        <f>'2018 Individual gini elderly'!B66-'2015 morIndividual gini elderly'!B66</f>
        <v>7.4821053099999979E-2</v>
      </c>
      <c r="C66" s="4">
        <f>'2018 Individual gini elderly'!C66-'2015 morIndividual gini elderly'!C66</f>
        <v>9.651415499999999E-2</v>
      </c>
      <c r="D66" s="4">
        <f>'2018 Individual gini elderly'!D66-'2015 morIndividual gini elderly'!D66</f>
        <v>2.9996217299999961E-2</v>
      </c>
      <c r="E66" s="4">
        <f>'2018 Individual gini elderly'!E66-'2015 morIndividual gini elderly'!E66</f>
        <v>3.0916038199999996E-2</v>
      </c>
      <c r="F66" s="4">
        <f>'2018 Individual gini elderly'!F66-'2015 morIndividual gini elderly'!F66</f>
        <v>3.4462189899999995E-2</v>
      </c>
      <c r="G66" s="4">
        <f>'2018 Individual gini elderly'!G66-'2015 morIndividual gini elderly'!G66</f>
        <v>3.6170869599999989E-2</v>
      </c>
      <c r="H66" s="4">
        <f>'2018 Individual gini elderly'!H66-'2015 morIndividual gini elderly'!H66</f>
        <v>2.7774804399999964E-2</v>
      </c>
      <c r="I66" s="4">
        <f>'2018 Individual gini elderly'!I66-'2015 morIndividual gini elderly'!I66</f>
        <v>2.7667552900000003E-2</v>
      </c>
      <c r="K66" s="5">
        <f t="shared" si="0"/>
        <v>2030</v>
      </c>
      <c r="L66" s="4">
        <f>'2018 Individual gini elderly'!L66-'2015 morIndividual gini elderly'!L66</f>
        <v>7.3533362199999952E-2</v>
      </c>
      <c r="M66" s="4">
        <f>'2018 Individual gini elderly'!M66-'2015 morIndividual gini elderly'!M66</f>
        <v>9.4697173099999976E-2</v>
      </c>
      <c r="N66" s="4">
        <f>'2018 Individual gini elderly'!N66-'2015 morIndividual gini elderly'!N66</f>
        <v>2.9035517399999988E-2</v>
      </c>
      <c r="O66" s="4">
        <f>'2018 Individual gini elderly'!O66-'2015 morIndividual gini elderly'!O66</f>
        <v>3.0476047399999984E-2</v>
      </c>
      <c r="P66" s="4">
        <f>'2018 Individual gini elderly'!P66-'2015 morIndividual gini elderly'!P66</f>
        <v>3.4241775200000046E-2</v>
      </c>
      <c r="Q66" s="4">
        <f>'2018 Individual gini elderly'!Q66-'2015 morIndividual gini elderly'!Q66</f>
        <v>3.6736364600000015E-2</v>
      </c>
      <c r="R66" s="4">
        <f>'2018 Individual gini elderly'!R66-'2015 morIndividual gini elderly'!R66</f>
        <v>2.6940319599999984E-2</v>
      </c>
      <c r="S66" s="4">
        <f>'2018 Individual gini elderly'!S66-'2015 morIndividual gini elderly'!S66</f>
        <v>2.7341325699999974E-2</v>
      </c>
      <c r="U66" s="5">
        <f t="shared" si="2"/>
        <v>2030</v>
      </c>
      <c r="V66" s="4">
        <f>'2018 Individual gini elderly'!V66-'2015 morIndividual gini elderly'!V66</f>
        <v>7.3381612799999996E-2</v>
      </c>
      <c r="W66" s="4">
        <f>'2018 Individual gini elderly'!W66-'2015 morIndividual gini elderly'!W66</f>
        <v>9.1262664900000012E-2</v>
      </c>
      <c r="X66" s="4">
        <f>'2018 Individual gini elderly'!X66-'2015 morIndividual gini elderly'!X66</f>
        <v>3.1239064699999985E-2</v>
      </c>
      <c r="Y66" s="4">
        <f>'2018 Individual gini elderly'!Y66-'2015 morIndividual gini elderly'!Y66</f>
        <v>2.5482794899999994E-2</v>
      </c>
      <c r="Z66" s="4">
        <f>'2018 Individual gini elderly'!Z66-'2015 morIndividual gini elderly'!Z66</f>
        <v>3.8550074299999959E-2</v>
      </c>
      <c r="AA66" s="4">
        <f>'2018 Individual gini elderly'!AA66-'2015 morIndividual gini elderly'!AA66</f>
        <v>3.2928053600000007E-2</v>
      </c>
      <c r="AB66" s="4">
        <f>'2018 Individual gini elderly'!AB66-'2015 morIndividual gini elderly'!AB66</f>
        <v>2.8184568199999982E-2</v>
      </c>
      <c r="AC66" s="4">
        <f>'2018 Individual gini elderly'!AC66-'2015 morIndividual gini elderly'!AC66</f>
        <v>2.1839867700000015E-2</v>
      </c>
    </row>
    <row r="67" spans="1:29">
      <c r="A67" s="5">
        <f t="shared" si="1"/>
        <v>2030</v>
      </c>
      <c r="B67" s="4">
        <f>'2018 Individual gini elderly'!B67-'2015 morIndividual gini elderly'!B67</f>
        <v>7.4323519399999982E-2</v>
      </c>
      <c r="C67" s="4">
        <f>'2018 Individual gini elderly'!C67-'2015 morIndividual gini elderly'!C67</f>
        <v>9.6973166900000018E-2</v>
      </c>
      <c r="D67" s="4">
        <f>'2018 Individual gini elderly'!D67-'2015 morIndividual gini elderly'!D67</f>
        <v>3.0823679600000042E-2</v>
      </c>
      <c r="E67" s="4">
        <f>'2018 Individual gini elderly'!E67-'2015 morIndividual gini elderly'!E67</f>
        <v>3.0951179999999967E-2</v>
      </c>
      <c r="F67" s="4">
        <f>'2018 Individual gini elderly'!F67-'2015 morIndividual gini elderly'!F67</f>
        <v>3.3875281600000029E-2</v>
      </c>
      <c r="G67" s="4">
        <f>'2018 Individual gini elderly'!G67-'2015 morIndividual gini elderly'!G67</f>
        <v>3.6145855500000046E-2</v>
      </c>
      <c r="H67" s="4">
        <f>'2018 Individual gini elderly'!H67-'2015 morIndividual gini elderly'!H67</f>
        <v>2.8278606600000034E-2</v>
      </c>
      <c r="I67" s="4">
        <f>'2018 Individual gini elderly'!I67-'2015 morIndividual gini elderly'!I67</f>
        <v>2.7622586800000015E-2</v>
      </c>
      <c r="K67" s="5">
        <f t="shared" si="0"/>
        <v>2030</v>
      </c>
      <c r="L67" s="4">
        <f>'2018 Individual gini elderly'!L67-'2015 morIndividual gini elderly'!L67</f>
        <v>7.4220390000000025E-2</v>
      </c>
      <c r="M67" s="4">
        <f>'2018 Individual gini elderly'!M67-'2015 morIndividual gini elderly'!M67</f>
        <v>9.5328222799999973E-2</v>
      </c>
      <c r="N67" s="4">
        <f>'2018 Individual gini elderly'!N67-'2015 morIndividual gini elderly'!N67</f>
        <v>2.9507000499999991E-2</v>
      </c>
      <c r="O67" s="4">
        <f>'2018 Individual gini elderly'!O67-'2015 morIndividual gini elderly'!O67</f>
        <v>3.0107882600000024E-2</v>
      </c>
      <c r="P67" s="4">
        <f>'2018 Individual gini elderly'!P67-'2015 morIndividual gini elderly'!P67</f>
        <v>3.4244366299999995E-2</v>
      </c>
      <c r="Q67" s="4">
        <f>'2018 Individual gini elderly'!Q67-'2015 morIndividual gini elderly'!Q67</f>
        <v>3.5959422800000029E-2</v>
      </c>
      <c r="R67" s="4">
        <f>'2018 Individual gini elderly'!R67-'2015 morIndividual gini elderly'!R67</f>
        <v>2.7574973000000003E-2</v>
      </c>
      <c r="S67" s="4">
        <f>'2018 Individual gini elderly'!S67-'2015 morIndividual gini elderly'!S67</f>
        <v>2.7116531300000024E-2</v>
      </c>
      <c r="U67" s="5">
        <f t="shared" si="2"/>
        <v>2030</v>
      </c>
      <c r="V67" s="4">
        <f>'2018 Individual gini elderly'!V67-'2015 morIndividual gini elderly'!V67</f>
        <v>7.7642594200000026E-2</v>
      </c>
      <c r="W67" s="4">
        <f>'2018 Individual gini elderly'!W67-'2015 morIndividual gini elderly'!W67</f>
        <v>9.1231204899999974E-2</v>
      </c>
      <c r="X67" s="4">
        <f>'2018 Individual gini elderly'!X67-'2015 morIndividual gini elderly'!X67</f>
        <v>3.2162266199999956E-2</v>
      </c>
      <c r="Y67" s="4">
        <f>'2018 Individual gini elderly'!Y67-'2015 morIndividual gini elderly'!Y67</f>
        <v>2.5289064999999999E-2</v>
      </c>
      <c r="Z67" s="4">
        <f>'2018 Individual gini elderly'!Z67-'2015 morIndividual gini elderly'!Z67</f>
        <v>4.20044631E-2</v>
      </c>
      <c r="AA67" s="4">
        <f>'2018 Individual gini elderly'!AA67-'2015 morIndividual gini elderly'!AA67</f>
        <v>3.2678409299999989E-2</v>
      </c>
      <c r="AB67" s="4">
        <f>'2018 Individual gini elderly'!AB67-'2015 morIndividual gini elderly'!AB67</f>
        <v>2.9390880899999972E-2</v>
      </c>
      <c r="AC67" s="4">
        <f>'2018 Individual gini elderly'!AC67-'2015 morIndividual gini elderly'!AC67</f>
        <v>2.1359804099999991E-2</v>
      </c>
    </row>
    <row r="68" spans="1:29">
      <c r="A68" s="5">
        <f t="shared" si="1"/>
        <v>2030</v>
      </c>
      <c r="B68" s="4">
        <f>'2018 Individual gini elderly'!B68-'2015 morIndividual gini elderly'!B68</f>
        <v>7.9808984799999982E-2</v>
      </c>
      <c r="C68" s="4">
        <f>'2018 Individual gini elderly'!C68-'2015 morIndividual gini elderly'!C68</f>
        <v>9.8924249600000014E-2</v>
      </c>
      <c r="D68" s="4">
        <f>'2018 Individual gini elderly'!D68-'2015 morIndividual gini elderly'!D68</f>
        <v>3.3744666799999989E-2</v>
      </c>
      <c r="E68" s="4">
        <f>'2018 Individual gini elderly'!E68-'2015 morIndividual gini elderly'!E68</f>
        <v>3.1850069700000039E-2</v>
      </c>
      <c r="F68" s="4">
        <f>'2018 Individual gini elderly'!F68-'2015 morIndividual gini elderly'!F68</f>
        <v>3.7649222599999976E-2</v>
      </c>
      <c r="G68" s="4">
        <f>'2018 Individual gini elderly'!G68-'2015 morIndividual gini elderly'!G68</f>
        <v>3.6923066200000021E-2</v>
      </c>
      <c r="H68" s="4">
        <f>'2018 Individual gini elderly'!H68-'2015 morIndividual gini elderly'!H68</f>
        <v>3.0918051199999963E-2</v>
      </c>
      <c r="I68" s="4">
        <f>'2018 Individual gini elderly'!I68-'2015 morIndividual gini elderly'!I68</f>
        <v>2.8450661099999996E-2</v>
      </c>
      <c r="K68" s="5">
        <f t="shared" si="0"/>
        <v>2031</v>
      </c>
      <c r="L68" s="4">
        <f>'2018 Individual gini elderly'!L68-'2015 morIndividual gini elderly'!L68</f>
        <v>7.7621715700000038E-2</v>
      </c>
      <c r="M68" s="4">
        <f>'2018 Individual gini elderly'!M68-'2015 morIndividual gini elderly'!M68</f>
        <v>9.7300622000000003E-2</v>
      </c>
      <c r="N68" s="4">
        <f>'2018 Individual gini elderly'!N68-'2015 morIndividual gini elderly'!N68</f>
        <v>3.0736686799999968E-2</v>
      </c>
      <c r="O68" s="4">
        <f>'2018 Individual gini elderly'!O68-'2015 morIndividual gini elderly'!O68</f>
        <v>3.1078461599999996E-2</v>
      </c>
      <c r="P68" s="4">
        <f>'2018 Individual gini elderly'!P68-'2015 morIndividual gini elderly'!P68</f>
        <v>3.7251687700000036E-2</v>
      </c>
      <c r="Q68" s="4">
        <f>'2018 Individual gini elderly'!Q68-'2015 morIndividual gini elderly'!Q68</f>
        <v>3.7357249300000006E-2</v>
      </c>
      <c r="R68" s="4">
        <f>'2018 Individual gini elderly'!R68-'2015 morIndividual gini elderly'!R68</f>
        <v>2.8599988099999973E-2</v>
      </c>
      <c r="S68" s="4">
        <f>'2018 Individual gini elderly'!S68-'2015 morIndividual gini elderly'!S68</f>
        <v>2.7812742999999973E-2</v>
      </c>
      <c r="U68" s="5">
        <f t="shared" si="2"/>
        <v>2030</v>
      </c>
      <c r="V68" s="4">
        <f>'2018 Individual gini elderly'!V68-'2015 morIndividual gini elderly'!V68</f>
        <v>7.7584339900000021E-2</v>
      </c>
      <c r="W68" s="4">
        <f>'2018 Individual gini elderly'!W68-'2015 morIndividual gini elderly'!W68</f>
        <v>9.3588969000000022E-2</v>
      </c>
      <c r="X68" s="4">
        <f>'2018 Individual gini elderly'!X68-'2015 morIndividual gini elderly'!X68</f>
        <v>3.1989208499999977E-2</v>
      </c>
      <c r="Y68" s="4">
        <f>'2018 Individual gini elderly'!Y68-'2015 morIndividual gini elderly'!Y68</f>
        <v>2.5229691800000009E-2</v>
      </c>
      <c r="Z68" s="4">
        <f>'2018 Individual gini elderly'!Z68-'2015 morIndividual gini elderly'!Z68</f>
        <v>3.8960354200000047E-2</v>
      </c>
      <c r="AA68" s="4">
        <f>'2018 Individual gini elderly'!AA68-'2015 morIndividual gini elderly'!AA68</f>
        <v>3.2847109999999957E-2</v>
      </c>
      <c r="AB68" s="4">
        <f>'2018 Individual gini elderly'!AB68-'2015 morIndividual gini elderly'!AB68</f>
        <v>2.864045770000001E-2</v>
      </c>
      <c r="AC68" s="4">
        <f>'2018 Individual gini elderly'!AC68-'2015 morIndividual gini elderly'!AC68</f>
        <v>2.1258123299999987E-2</v>
      </c>
    </row>
    <row r="69" spans="1:29">
      <c r="A69" s="5">
        <f t="shared" si="1"/>
        <v>2031</v>
      </c>
      <c r="B69" s="4">
        <f>'2018 Individual gini elderly'!B69-'2015 morIndividual gini elderly'!B69</f>
        <v>7.8003040600000018E-2</v>
      </c>
      <c r="C69" s="4">
        <f>'2018 Individual gini elderly'!C69-'2015 morIndividual gini elderly'!C69</f>
        <v>9.9081865399999969E-2</v>
      </c>
      <c r="D69" s="4">
        <f>'2018 Individual gini elderly'!D69-'2015 morIndividual gini elderly'!D69</f>
        <v>3.3421952700000035E-2</v>
      </c>
      <c r="E69" s="4">
        <f>'2018 Individual gini elderly'!E69-'2015 morIndividual gini elderly'!E69</f>
        <v>3.2628394700000007E-2</v>
      </c>
      <c r="F69" s="4">
        <f>'2018 Individual gini elderly'!F69-'2015 morIndividual gini elderly'!F69</f>
        <v>3.723638130000001E-2</v>
      </c>
      <c r="G69" s="4">
        <f>'2018 Individual gini elderly'!G69-'2015 morIndividual gini elderly'!G69</f>
        <v>3.786595869999998E-2</v>
      </c>
      <c r="H69" s="4">
        <f>'2018 Individual gini elderly'!H69-'2015 morIndividual gini elderly'!H69</f>
        <v>3.0529933099999962E-2</v>
      </c>
      <c r="I69" s="4">
        <f>'2018 Individual gini elderly'!I69-'2015 morIndividual gini elderly'!I69</f>
        <v>2.9009233000000023E-2</v>
      </c>
      <c r="K69" s="5">
        <f t="shared" si="0"/>
        <v>2031</v>
      </c>
      <c r="L69" s="4">
        <f>'2018 Individual gini elderly'!L69-'2015 morIndividual gini elderly'!L69</f>
        <v>7.677955409999998E-2</v>
      </c>
      <c r="M69" s="4">
        <f>'2018 Individual gini elderly'!M69-'2015 morIndividual gini elderly'!M69</f>
        <v>9.7961732100000032E-2</v>
      </c>
      <c r="N69" s="4">
        <f>'2018 Individual gini elderly'!N69-'2015 morIndividual gini elderly'!N69</f>
        <v>3.2262109700000041E-2</v>
      </c>
      <c r="O69" s="4">
        <f>'2018 Individual gini elderly'!O69-'2015 morIndividual gini elderly'!O69</f>
        <v>3.1747981199999997E-2</v>
      </c>
      <c r="P69" s="4">
        <f>'2018 Individual gini elderly'!P69-'2015 morIndividual gini elderly'!P69</f>
        <v>3.692894999999996E-2</v>
      </c>
      <c r="Q69" s="4">
        <f>'2018 Individual gini elderly'!Q69-'2015 morIndividual gini elderly'!Q69</f>
        <v>3.7871183699999977E-2</v>
      </c>
      <c r="R69" s="4">
        <f>'2018 Individual gini elderly'!R69-'2015 morIndividual gini elderly'!R69</f>
        <v>3.0242413500000009E-2</v>
      </c>
      <c r="S69" s="4">
        <f>'2018 Individual gini elderly'!S69-'2015 morIndividual gini elderly'!S69</f>
        <v>2.8591696900000019E-2</v>
      </c>
      <c r="U69" s="5">
        <f t="shared" si="2"/>
        <v>2031</v>
      </c>
      <c r="V69" s="4">
        <f>'2018 Individual gini elderly'!V69-'2015 morIndividual gini elderly'!V69</f>
        <v>7.5928130199999999E-2</v>
      </c>
      <c r="W69" s="4">
        <f>'2018 Individual gini elderly'!W69-'2015 morIndividual gini elderly'!W69</f>
        <v>9.5232503400000001E-2</v>
      </c>
      <c r="X69" s="4">
        <f>'2018 Individual gini elderly'!X69-'2015 morIndividual gini elderly'!X69</f>
        <v>2.930411799999999E-2</v>
      </c>
      <c r="Y69" s="4">
        <f>'2018 Individual gini elderly'!Y69-'2015 morIndividual gini elderly'!Y69</f>
        <v>2.7392135300000009E-2</v>
      </c>
      <c r="Z69" s="4">
        <f>'2018 Individual gini elderly'!Z69-'2015 morIndividual gini elderly'!Z69</f>
        <v>3.8438135699999987E-2</v>
      </c>
      <c r="AA69" s="4">
        <f>'2018 Individual gini elderly'!AA69-'2015 morIndividual gini elderly'!AA69</f>
        <v>3.4649909800000045E-2</v>
      </c>
      <c r="AB69" s="4">
        <f>'2018 Individual gini elderly'!AB69-'2015 morIndividual gini elderly'!AB69</f>
        <v>2.6106436100000019E-2</v>
      </c>
      <c r="AC69" s="4">
        <f>'2018 Individual gini elderly'!AC69-'2015 morIndividual gini elderly'!AC69</f>
        <v>2.3431795599999972E-2</v>
      </c>
    </row>
    <row r="70" spans="1:29">
      <c r="A70" s="5">
        <f t="shared" si="1"/>
        <v>2031</v>
      </c>
      <c r="B70" s="4">
        <f>'2018 Individual gini elderly'!B70-'2015 morIndividual gini elderly'!B70</f>
        <v>8.0578090800000002E-2</v>
      </c>
      <c r="C70" s="4">
        <f>'2018 Individual gini elderly'!C70-'2015 morIndividual gini elderly'!C70</f>
        <v>0.10105320899999998</v>
      </c>
      <c r="D70" s="4">
        <f>'2018 Individual gini elderly'!D70-'2015 morIndividual gini elderly'!D70</f>
        <v>3.4074589900000007E-2</v>
      </c>
      <c r="E70" s="4">
        <f>'2018 Individual gini elderly'!E70-'2015 morIndividual gini elderly'!E70</f>
        <v>3.4012453900000017E-2</v>
      </c>
      <c r="F70" s="4">
        <f>'2018 Individual gini elderly'!F70-'2015 morIndividual gini elderly'!F70</f>
        <v>3.8683609000000008E-2</v>
      </c>
      <c r="G70" s="4">
        <f>'2018 Individual gini elderly'!G70-'2015 morIndividual gini elderly'!G70</f>
        <v>4.0519282500000031E-2</v>
      </c>
      <c r="H70" s="4">
        <f>'2018 Individual gini elderly'!H70-'2015 morIndividual gini elderly'!H70</f>
        <v>3.1057252499999966E-2</v>
      </c>
      <c r="I70" s="4">
        <f>'2018 Individual gini elderly'!I70-'2015 morIndividual gini elderly'!I70</f>
        <v>3.0181318199999974E-2</v>
      </c>
      <c r="K70" s="5">
        <f t="shared" si="0"/>
        <v>2031</v>
      </c>
      <c r="L70" s="4">
        <f>'2018 Individual gini elderly'!L70-'2015 morIndividual gini elderly'!L70</f>
        <v>7.653033640000001E-2</v>
      </c>
      <c r="M70" s="4">
        <f>'2018 Individual gini elderly'!M70-'2015 morIndividual gini elderly'!M70</f>
        <v>9.8874226899999973E-2</v>
      </c>
      <c r="N70" s="4">
        <f>'2018 Individual gini elderly'!N70-'2015 morIndividual gini elderly'!N70</f>
        <v>3.2786343399999973E-2</v>
      </c>
      <c r="O70" s="4">
        <f>'2018 Individual gini elderly'!O70-'2015 morIndividual gini elderly'!O70</f>
        <v>3.2334011399999973E-2</v>
      </c>
      <c r="P70" s="4">
        <f>'2018 Individual gini elderly'!P70-'2015 morIndividual gini elderly'!P70</f>
        <v>3.5259160399999989E-2</v>
      </c>
      <c r="Q70" s="4">
        <f>'2018 Individual gini elderly'!Q70-'2015 morIndividual gini elderly'!Q70</f>
        <v>3.7735135000000031E-2</v>
      </c>
      <c r="R70" s="4">
        <f>'2018 Individual gini elderly'!R70-'2015 morIndividual gini elderly'!R70</f>
        <v>2.9990461599999962E-2</v>
      </c>
      <c r="S70" s="4">
        <f>'2018 Individual gini elderly'!S70-'2015 morIndividual gini elderly'!S70</f>
        <v>2.8887028199999998E-2</v>
      </c>
      <c r="U70" s="5">
        <f t="shared" si="2"/>
        <v>2031</v>
      </c>
      <c r="V70" s="4">
        <f>'2018 Individual gini elderly'!V70-'2015 morIndividual gini elderly'!V70</f>
        <v>7.7752228699999981E-2</v>
      </c>
      <c r="W70" s="4">
        <f>'2018 Individual gini elderly'!W70-'2015 morIndividual gini elderly'!W70</f>
        <v>9.687661860000002E-2</v>
      </c>
      <c r="X70" s="4">
        <f>'2018 Individual gini elderly'!X70-'2015 morIndividual gini elderly'!X70</f>
        <v>3.2900589099999988E-2</v>
      </c>
      <c r="Y70" s="4">
        <f>'2018 Individual gini elderly'!Y70-'2015 morIndividual gini elderly'!Y70</f>
        <v>2.9351179399999983E-2</v>
      </c>
      <c r="Z70" s="4">
        <f>'2018 Individual gini elderly'!Z70-'2015 morIndividual gini elderly'!Z70</f>
        <v>3.9163450300000013E-2</v>
      </c>
      <c r="AA70" s="4">
        <f>'2018 Individual gini elderly'!AA70-'2015 morIndividual gini elderly'!AA70</f>
        <v>3.6480274099999987E-2</v>
      </c>
      <c r="AB70" s="4">
        <f>'2018 Individual gini elderly'!AB70-'2015 morIndividual gini elderly'!AB70</f>
        <v>2.9199739000000002E-2</v>
      </c>
      <c r="AC70" s="4">
        <f>'2018 Individual gini elderly'!AC70-'2015 morIndividual gini elderly'!AC70</f>
        <v>2.499092180000001E-2</v>
      </c>
    </row>
    <row r="71" spans="1:29">
      <c r="A71" s="5">
        <f t="shared" si="1"/>
        <v>2031</v>
      </c>
      <c r="B71" s="4">
        <f>'2018 Individual gini elderly'!B71-'2015 morIndividual gini elderly'!B71</f>
        <v>7.4797877000000013E-2</v>
      </c>
      <c r="C71" s="4">
        <f>'2018 Individual gini elderly'!C71-'2015 morIndividual gini elderly'!C71</f>
        <v>0.10148337769999999</v>
      </c>
      <c r="D71" s="4">
        <f>'2018 Individual gini elderly'!D71-'2015 morIndividual gini elderly'!D71</f>
        <v>2.8184831500000007E-2</v>
      </c>
      <c r="E71" s="4">
        <f>'2018 Individual gini elderly'!E71-'2015 morIndividual gini elderly'!E71</f>
        <v>3.3860756999999964E-2</v>
      </c>
      <c r="F71" s="4">
        <f>'2018 Individual gini elderly'!F71-'2015 morIndividual gini elderly'!F71</f>
        <v>3.274686520000003E-2</v>
      </c>
      <c r="G71" s="4">
        <f>'2018 Individual gini elderly'!G71-'2015 morIndividual gini elderly'!G71</f>
        <v>3.900034899999999E-2</v>
      </c>
      <c r="H71" s="4">
        <f>'2018 Individual gini elderly'!H71-'2015 morIndividual gini elderly'!H71</f>
        <v>2.5196571800000012E-2</v>
      </c>
      <c r="I71" s="4">
        <f>'2018 Individual gini elderly'!I71-'2015 morIndividual gini elderly'!I71</f>
        <v>3.0178725500000003E-2</v>
      </c>
      <c r="K71" s="5">
        <f t="shared" si="0"/>
        <v>2031</v>
      </c>
      <c r="L71" s="4">
        <f>'2018 Individual gini elderly'!L71-'2015 morIndividual gini elderly'!L71</f>
        <v>8.1975783400000002E-2</v>
      </c>
      <c r="M71" s="4">
        <f>'2018 Individual gini elderly'!M71-'2015 morIndividual gini elderly'!M71</f>
        <v>0.10030403989999997</v>
      </c>
      <c r="N71" s="4">
        <f>'2018 Individual gini elderly'!N71-'2015 morIndividual gini elderly'!N71</f>
        <v>3.7165600399999998E-2</v>
      </c>
      <c r="O71" s="4">
        <f>'2018 Individual gini elderly'!O71-'2015 morIndividual gini elderly'!O71</f>
        <v>3.3130579100000002E-2</v>
      </c>
      <c r="P71" s="4">
        <f>'2018 Individual gini elderly'!P71-'2015 morIndividual gini elderly'!P71</f>
        <v>4.1208345600000029E-2</v>
      </c>
      <c r="Q71" s="4">
        <f>'2018 Individual gini elderly'!Q71-'2015 morIndividual gini elderly'!Q71</f>
        <v>3.9382744500000011E-2</v>
      </c>
      <c r="R71" s="4">
        <f>'2018 Individual gini elderly'!R71-'2015 morIndividual gini elderly'!R71</f>
        <v>3.3806947500000017E-2</v>
      </c>
      <c r="S71" s="4">
        <f>'2018 Individual gini elderly'!S71-'2015 morIndividual gini elderly'!S71</f>
        <v>2.9312930100000023E-2</v>
      </c>
      <c r="U71" s="5">
        <f t="shared" si="2"/>
        <v>2031</v>
      </c>
      <c r="V71" s="4">
        <f>'2018 Individual gini elderly'!V71-'2015 morIndividual gini elderly'!V71</f>
        <v>7.7584212099999994E-2</v>
      </c>
      <c r="W71" s="4">
        <f>'2018 Individual gini elderly'!W71-'2015 morIndividual gini elderly'!W71</f>
        <v>9.7624681099999999E-2</v>
      </c>
      <c r="X71" s="4">
        <f>'2018 Individual gini elderly'!X71-'2015 morIndividual gini elderly'!X71</f>
        <v>3.4046900800000002E-2</v>
      </c>
      <c r="Y71" s="4">
        <f>'2018 Individual gini elderly'!Y71-'2015 morIndividual gini elderly'!Y71</f>
        <v>3.028361839999999E-2</v>
      </c>
      <c r="Z71" s="4">
        <f>'2018 Individual gini elderly'!Z71-'2015 morIndividual gini elderly'!Z71</f>
        <v>3.9468894800000043E-2</v>
      </c>
      <c r="AA71" s="4">
        <f>'2018 Individual gini elderly'!AA71-'2015 morIndividual gini elderly'!AA71</f>
        <v>3.659655810000001E-2</v>
      </c>
      <c r="AB71" s="4">
        <f>'2018 Individual gini elderly'!AB71-'2015 morIndividual gini elderly'!AB71</f>
        <v>3.0711654500000019E-2</v>
      </c>
      <c r="AC71" s="4">
        <f>'2018 Individual gini elderly'!AC71-'2015 morIndividual gini elderly'!AC71</f>
        <v>2.5864253000000004E-2</v>
      </c>
    </row>
    <row r="72" spans="1:29">
      <c r="A72" s="5">
        <f t="shared" si="1"/>
        <v>2031</v>
      </c>
      <c r="B72" s="4">
        <f>'2018 Individual gini elderly'!B72-'2015 morIndividual gini elderly'!B72</f>
        <v>8.0437728499999972E-2</v>
      </c>
      <c r="C72" s="4">
        <f>'2018 Individual gini elderly'!C72-'2015 morIndividual gini elderly'!C72</f>
        <v>0.1028098751</v>
      </c>
      <c r="D72" s="4">
        <f>'2018 Individual gini elderly'!D72-'2015 morIndividual gini elderly'!D72</f>
        <v>3.3650948399999991E-2</v>
      </c>
      <c r="E72" s="4">
        <f>'2018 Individual gini elderly'!E72-'2015 morIndividual gini elderly'!E72</f>
        <v>3.4875774500000012E-2</v>
      </c>
      <c r="F72" s="4">
        <f>'2018 Individual gini elderly'!F72-'2015 morIndividual gini elderly'!F72</f>
        <v>3.6357715800000023E-2</v>
      </c>
      <c r="G72" s="4">
        <f>'2018 Individual gini elderly'!G72-'2015 morIndividual gini elderly'!G72</f>
        <v>3.9071999700000026E-2</v>
      </c>
      <c r="H72" s="4">
        <f>'2018 Individual gini elderly'!H72-'2015 morIndividual gini elderly'!H72</f>
        <v>3.0398616899999953E-2</v>
      </c>
      <c r="I72" s="4">
        <f>'2018 Individual gini elderly'!I72-'2015 morIndividual gini elderly'!I72</f>
        <v>3.1141684000000003E-2</v>
      </c>
      <c r="K72" s="5">
        <f t="shared" si="0"/>
        <v>2032</v>
      </c>
      <c r="L72" s="4">
        <f>'2018 Individual gini elderly'!L72-'2015 morIndividual gini elderly'!L72</f>
        <v>8.1912082200000014E-2</v>
      </c>
      <c r="M72" s="4">
        <f>'2018 Individual gini elderly'!M72-'2015 morIndividual gini elderly'!M72</f>
        <v>9.9733538099999963E-2</v>
      </c>
      <c r="N72" s="4">
        <f>'2018 Individual gini elderly'!N72-'2015 morIndividual gini elderly'!N72</f>
        <v>3.4830672300000032E-2</v>
      </c>
      <c r="O72" s="4">
        <f>'2018 Individual gini elderly'!O72-'2015 morIndividual gini elderly'!O72</f>
        <v>3.4227553399999999E-2</v>
      </c>
      <c r="P72" s="4">
        <f>'2018 Individual gini elderly'!P72-'2015 morIndividual gini elderly'!P72</f>
        <v>4.2197476700000014E-2</v>
      </c>
      <c r="Q72" s="4">
        <f>'2018 Individual gini elderly'!Q72-'2015 morIndividual gini elderly'!Q72</f>
        <v>3.9808393300000022E-2</v>
      </c>
      <c r="R72" s="4">
        <f>'2018 Individual gini elderly'!R72-'2015 morIndividual gini elderly'!R72</f>
        <v>3.1919009200000015E-2</v>
      </c>
      <c r="S72" s="4">
        <f>'2018 Individual gini elderly'!S72-'2015 morIndividual gini elderly'!S72</f>
        <v>2.9921618799999994E-2</v>
      </c>
      <c r="U72" s="5">
        <f t="shared" si="2"/>
        <v>2031</v>
      </c>
      <c r="V72" s="4">
        <f>'2018 Individual gini elderly'!V72-'2015 morIndividual gini elderly'!V72</f>
        <v>7.5339686600000011E-2</v>
      </c>
      <c r="W72" s="4">
        <f>'2018 Individual gini elderly'!W72-'2015 morIndividual gini elderly'!W72</f>
        <v>9.9341115799999991E-2</v>
      </c>
      <c r="X72" s="4">
        <f>'2018 Individual gini elderly'!X72-'2015 morIndividual gini elderly'!X72</f>
        <v>3.1095174700000006E-2</v>
      </c>
      <c r="Y72" s="4">
        <f>'2018 Individual gini elderly'!Y72-'2015 morIndividual gini elderly'!Y72</f>
        <v>3.1840728599999979E-2</v>
      </c>
      <c r="Z72" s="4">
        <f>'2018 Individual gini elderly'!Z72-'2015 morIndividual gini elderly'!Z72</f>
        <v>3.7828847700000001E-2</v>
      </c>
      <c r="AA72" s="4">
        <f>'2018 Individual gini elderly'!AA72-'2015 morIndividual gini elderly'!AA72</f>
        <v>3.8307648799999983E-2</v>
      </c>
      <c r="AB72" s="4">
        <f>'2018 Individual gini elderly'!AB72-'2015 morIndividual gini elderly'!AB72</f>
        <v>2.7614524600000023E-2</v>
      </c>
      <c r="AC72" s="4">
        <f>'2018 Individual gini elderly'!AC72-'2015 morIndividual gini elderly'!AC72</f>
        <v>2.7343311300000006E-2</v>
      </c>
    </row>
    <row r="73" spans="1:29">
      <c r="A73" s="5">
        <f t="shared" si="1"/>
        <v>2032</v>
      </c>
      <c r="B73" s="4">
        <f>'2018 Individual gini elderly'!B73-'2015 morIndividual gini elderly'!B73</f>
        <v>8.1085751799999994E-2</v>
      </c>
      <c r="C73" s="4">
        <f>'2018 Individual gini elderly'!C73-'2015 morIndividual gini elderly'!C73</f>
        <v>0.1010088898</v>
      </c>
      <c r="D73" s="4">
        <f>'2018 Individual gini elderly'!D73-'2015 morIndividual gini elderly'!D73</f>
        <v>3.6391810299999994E-2</v>
      </c>
      <c r="E73" s="4">
        <f>'2018 Individual gini elderly'!E73-'2015 morIndividual gini elderly'!E73</f>
        <v>3.5463709399999988E-2</v>
      </c>
      <c r="F73" s="4">
        <f>'2018 Individual gini elderly'!F73-'2015 morIndividual gini elderly'!F73</f>
        <v>3.8513180899999999E-2</v>
      </c>
      <c r="G73" s="4">
        <f>'2018 Individual gini elderly'!G73-'2015 morIndividual gini elderly'!G73</f>
        <v>3.8628671700000006E-2</v>
      </c>
      <c r="H73" s="4">
        <f>'2018 Individual gini elderly'!H73-'2015 morIndividual gini elderly'!H73</f>
        <v>3.238951750000002E-2</v>
      </c>
      <c r="I73" s="4">
        <f>'2018 Individual gini elderly'!I73-'2015 morIndividual gini elderly'!I73</f>
        <v>3.1144023700000023E-2</v>
      </c>
      <c r="K73" s="5">
        <f t="shared" ref="K73:K107" si="3">K69+1</f>
        <v>2032</v>
      </c>
      <c r="L73" s="4">
        <f>'2018 Individual gini elderly'!L73-'2015 morIndividual gini elderly'!L73</f>
        <v>8.3152964800000007E-2</v>
      </c>
      <c r="M73" s="4">
        <f>'2018 Individual gini elderly'!M73-'2015 morIndividual gini elderly'!M73</f>
        <v>9.9274193100000019E-2</v>
      </c>
      <c r="N73" s="4">
        <f>'2018 Individual gini elderly'!N73-'2015 morIndividual gini elderly'!N73</f>
        <v>3.6276333099999947E-2</v>
      </c>
      <c r="O73" s="4">
        <f>'2018 Individual gini elderly'!O73-'2015 morIndividual gini elderly'!O73</f>
        <v>3.4198337500000009E-2</v>
      </c>
      <c r="P73" s="4">
        <f>'2018 Individual gini elderly'!P73-'2015 morIndividual gini elderly'!P73</f>
        <v>4.3703870300000003E-2</v>
      </c>
      <c r="Q73" s="4">
        <f>'2018 Individual gini elderly'!Q73-'2015 morIndividual gini elderly'!Q73</f>
        <v>4.0374702799999995E-2</v>
      </c>
      <c r="R73" s="4">
        <f>'2018 Individual gini elderly'!R73-'2015 morIndividual gini elderly'!R73</f>
        <v>3.3188186799999964E-2</v>
      </c>
      <c r="S73" s="4">
        <f>'2018 Individual gini elderly'!S73-'2015 morIndividual gini elderly'!S73</f>
        <v>2.9955052900000001E-2</v>
      </c>
      <c r="U73" s="5">
        <f t="shared" si="2"/>
        <v>2032</v>
      </c>
      <c r="V73" s="4">
        <f>'2018 Individual gini elderly'!V73-'2015 morIndividual gini elderly'!V73</f>
        <v>8.1797033999999991E-2</v>
      </c>
      <c r="W73" s="4">
        <f>'2018 Individual gini elderly'!W73-'2015 morIndividual gini elderly'!W73</f>
        <v>9.8690132799999997E-2</v>
      </c>
      <c r="X73" s="4">
        <f>'2018 Individual gini elderly'!X73-'2015 morIndividual gini elderly'!X73</f>
        <v>4.0107462699999985E-2</v>
      </c>
      <c r="Y73" s="4">
        <f>'2018 Individual gini elderly'!Y73-'2015 morIndividual gini elderly'!Y73</f>
        <v>3.3703892799999968E-2</v>
      </c>
      <c r="Z73" s="4">
        <f>'2018 Individual gini elderly'!Z73-'2015 morIndividual gini elderly'!Z73</f>
        <v>4.5509206899999988E-2</v>
      </c>
      <c r="AA73" s="4">
        <f>'2018 Individual gini elderly'!AA73-'2015 morIndividual gini elderly'!AA73</f>
        <v>3.9396080200000017E-2</v>
      </c>
      <c r="AB73" s="4">
        <f>'2018 Individual gini elderly'!AB73-'2015 morIndividual gini elderly'!AB73</f>
        <v>3.5748819600000037E-2</v>
      </c>
      <c r="AC73" s="4">
        <f>'2018 Individual gini elderly'!AC73-'2015 morIndividual gini elderly'!AC73</f>
        <v>2.8530925200000001E-2</v>
      </c>
    </row>
    <row r="74" spans="1:29">
      <c r="A74" s="5">
        <f t="shared" ref="A74:A108" si="4">A70+1</f>
        <v>2032</v>
      </c>
      <c r="B74" s="4">
        <f>'2018 Individual gini elderly'!B74-'2015 morIndividual gini elderly'!B74</f>
        <v>7.8689042699999989E-2</v>
      </c>
      <c r="C74" s="4">
        <f>'2018 Individual gini elderly'!C74-'2015 morIndividual gini elderly'!C74</f>
        <v>0.10260103079999999</v>
      </c>
      <c r="D74" s="4">
        <f>'2018 Individual gini elderly'!D74-'2015 morIndividual gini elderly'!D74</f>
        <v>3.3653699699999984E-2</v>
      </c>
      <c r="E74" s="4">
        <f>'2018 Individual gini elderly'!E74-'2015 morIndividual gini elderly'!E74</f>
        <v>3.6391992400000017E-2</v>
      </c>
      <c r="F74" s="4">
        <f>'2018 Individual gini elderly'!F74-'2015 morIndividual gini elderly'!F74</f>
        <v>3.6605764399999963E-2</v>
      </c>
      <c r="G74" s="4">
        <f>'2018 Individual gini elderly'!G74-'2015 morIndividual gini elderly'!G74</f>
        <v>3.9928570500000038E-2</v>
      </c>
      <c r="H74" s="4">
        <f>'2018 Individual gini elderly'!H74-'2015 morIndividual gini elderly'!H74</f>
        <v>2.9634609099999987E-2</v>
      </c>
      <c r="I74" s="4">
        <f>'2018 Individual gini elderly'!I74-'2015 morIndividual gini elderly'!I74</f>
        <v>3.1902389199999992E-2</v>
      </c>
      <c r="K74" s="5">
        <f t="shared" si="3"/>
        <v>2032</v>
      </c>
      <c r="L74" s="4">
        <f>'2018 Individual gini elderly'!L74-'2015 morIndividual gini elderly'!L74</f>
        <v>8.2773775999999966E-2</v>
      </c>
      <c r="M74" s="4">
        <f>'2018 Individual gini elderly'!M74-'2015 morIndividual gini elderly'!M74</f>
        <v>9.911234919999995E-2</v>
      </c>
      <c r="N74" s="4">
        <f>'2018 Individual gini elderly'!N74-'2015 morIndividual gini elderly'!N74</f>
        <v>3.5714490099999996E-2</v>
      </c>
      <c r="O74" s="4">
        <f>'2018 Individual gini elderly'!O74-'2015 morIndividual gini elderly'!O74</f>
        <v>3.3982907399999984E-2</v>
      </c>
      <c r="P74" s="4">
        <f>'2018 Individual gini elderly'!P74-'2015 morIndividual gini elderly'!P74</f>
        <v>4.3260770099999957E-2</v>
      </c>
      <c r="Q74" s="4">
        <f>'2018 Individual gini elderly'!Q74-'2015 morIndividual gini elderly'!Q74</f>
        <v>4.1157360699999979E-2</v>
      </c>
      <c r="R74" s="4">
        <f>'2018 Individual gini elderly'!R74-'2015 morIndividual gini elderly'!R74</f>
        <v>3.209732970000001E-2</v>
      </c>
      <c r="S74" s="4">
        <f>'2018 Individual gini elderly'!S74-'2015 morIndividual gini elderly'!S74</f>
        <v>2.9147592399999978E-2</v>
      </c>
      <c r="U74" s="5">
        <f t="shared" ref="U74:U108" si="5">U70+1</f>
        <v>2032</v>
      </c>
      <c r="V74" s="4">
        <f>'2018 Individual gini elderly'!V74-'2015 morIndividual gini elderly'!V74</f>
        <v>8.0347937000000036E-2</v>
      </c>
      <c r="W74" s="4">
        <f>'2018 Individual gini elderly'!W74-'2015 morIndividual gini elderly'!W74</f>
        <v>9.9039520800000003E-2</v>
      </c>
      <c r="X74" s="4">
        <f>'2018 Individual gini elderly'!X74-'2015 morIndividual gini elderly'!X74</f>
        <v>4.1327794699999976E-2</v>
      </c>
      <c r="Y74" s="4">
        <f>'2018 Individual gini elderly'!Y74-'2015 morIndividual gini elderly'!Y74</f>
        <v>3.5442488699999997E-2</v>
      </c>
      <c r="Z74" s="4">
        <f>'2018 Individual gini elderly'!Z74-'2015 morIndividual gini elderly'!Z74</f>
        <v>4.4961086599999978E-2</v>
      </c>
      <c r="AA74" s="4">
        <f>'2018 Individual gini elderly'!AA74-'2015 morIndividual gini elderly'!AA74</f>
        <v>4.1250599700000001E-2</v>
      </c>
      <c r="AB74" s="4">
        <f>'2018 Individual gini elderly'!AB74-'2015 morIndividual gini elderly'!AB74</f>
        <v>3.7275112400000032E-2</v>
      </c>
      <c r="AC74" s="4">
        <f>'2018 Individual gini elderly'!AC74-'2015 morIndividual gini elderly'!AC74</f>
        <v>3.0470570699999977E-2</v>
      </c>
    </row>
    <row r="75" spans="1:29">
      <c r="A75" s="5">
        <f t="shared" si="4"/>
        <v>2032</v>
      </c>
      <c r="B75" s="4">
        <f>'2018 Individual gini elderly'!B75-'2015 morIndividual gini elderly'!B75</f>
        <v>8.4376221799999984E-2</v>
      </c>
      <c r="C75" s="4">
        <f>'2018 Individual gini elderly'!C75-'2015 morIndividual gini elderly'!C75</f>
        <v>0.10504432679999998</v>
      </c>
      <c r="D75" s="4">
        <f>'2018 Individual gini elderly'!D75-'2015 morIndividual gini elderly'!D75</f>
        <v>3.800905050000003E-2</v>
      </c>
      <c r="E75" s="4">
        <f>'2018 Individual gini elderly'!E75-'2015 morIndividual gini elderly'!E75</f>
        <v>3.7481600100000012E-2</v>
      </c>
      <c r="F75" s="4">
        <f>'2018 Individual gini elderly'!F75-'2015 morIndividual gini elderly'!F75</f>
        <v>4.152657030000001E-2</v>
      </c>
      <c r="G75" s="4">
        <f>'2018 Individual gini elderly'!G75-'2015 morIndividual gini elderly'!G75</f>
        <v>4.1305608800000004E-2</v>
      </c>
      <c r="H75" s="4">
        <f>'2018 Individual gini elderly'!H75-'2015 morIndividual gini elderly'!H75</f>
        <v>3.3700040300000011E-2</v>
      </c>
      <c r="I75" s="4">
        <f>'2018 Individual gini elderly'!I75-'2015 morIndividual gini elderly'!I75</f>
        <v>3.3093597799999985E-2</v>
      </c>
      <c r="K75" s="5">
        <f t="shared" si="3"/>
        <v>2032</v>
      </c>
      <c r="L75" s="4">
        <f>'2018 Individual gini elderly'!L75-'2015 morIndividual gini elderly'!L75</f>
        <v>8.4516609199999981E-2</v>
      </c>
      <c r="M75" s="4">
        <f>'2018 Individual gini elderly'!M75-'2015 morIndividual gini elderly'!M75</f>
        <v>0.1017927246</v>
      </c>
      <c r="N75" s="4">
        <f>'2018 Individual gini elderly'!N75-'2015 morIndividual gini elderly'!N75</f>
        <v>3.8482022199999966E-2</v>
      </c>
      <c r="O75" s="4">
        <f>'2018 Individual gini elderly'!O75-'2015 morIndividual gini elderly'!O75</f>
        <v>3.7125828600000021E-2</v>
      </c>
      <c r="P75" s="4">
        <f>'2018 Individual gini elderly'!P75-'2015 morIndividual gini elderly'!P75</f>
        <v>4.7815113299999989E-2</v>
      </c>
      <c r="Q75" s="4">
        <f>'2018 Individual gini elderly'!Q75-'2015 morIndividual gini elderly'!Q75</f>
        <v>4.4239231500000031E-2</v>
      </c>
      <c r="R75" s="4">
        <f>'2018 Individual gini elderly'!R75-'2015 morIndividual gini elderly'!R75</f>
        <v>3.3824748400000049E-2</v>
      </c>
      <c r="S75" s="4">
        <f>'2018 Individual gini elderly'!S75-'2015 morIndividual gini elderly'!S75</f>
        <v>3.1958681099999997E-2</v>
      </c>
      <c r="U75" s="5">
        <f t="shared" si="5"/>
        <v>2032</v>
      </c>
      <c r="V75" s="4">
        <f>'2018 Individual gini elderly'!V75-'2015 morIndividual gini elderly'!V75</f>
        <v>8.6278504199999995E-2</v>
      </c>
      <c r="W75" s="4">
        <f>'2018 Individual gini elderly'!W75-'2015 morIndividual gini elderly'!W75</f>
        <v>0.1026159781</v>
      </c>
      <c r="X75" s="4">
        <f>'2018 Individual gini elderly'!X75-'2015 morIndividual gini elderly'!X75</f>
        <v>4.4749161599999976E-2</v>
      </c>
      <c r="Y75" s="4">
        <f>'2018 Individual gini elderly'!Y75-'2015 morIndividual gini elderly'!Y75</f>
        <v>3.7470662399999966E-2</v>
      </c>
      <c r="Z75" s="4">
        <f>'2018 Individual gini elderly'!Z75-'2015 morIndividual gini elderly'!Z75</f>
        <v>4.9491295800000001E-2</v>
      </c>
      <c r="AA75" s="4">
        <f>'2018 Individual gini elderly'!AA75-'2015 morIndividual gini elderly'!AA75</f>
        <v>4.3509537499999973E-2</v>
      </c>
      <c r="AB75" s="4">
        <f>'2018 Individual gini elderly'!AB75-'2015 morIndividual gini elderly'!AB75</f>
        <v>3.9888229499999983E-2</v>
      </c>
      <c r="AC75" s="4">
        <f>'2018 Individual gini elderly'!AC75-'2015 morIndividual gini elderly'!AC75</f>
        <v>3.1881952000000047E-2</v>
      </c>
    </row>
    <row r="76" spans="1:29">
      <c r="A76" s="5">
        <f t="shared" si="4"/>
        <v>2032</v>
      </c>
      <c r="B76" s="4">
        <f>'2018 Individual gini elderly'!B76-'2015 morIndividual gini elderly'!B76</f>
        <v>8.3015120299999967E-2</v>
      </c>
      <c r="C76" s="4">
        <f>'2018 Individual gini elderly'!C76-'2015 morIndividual gini elderly'!C76</f>
        <v>0.10512665719999997</v>
      </c>
      <c r="D76" s="4">
        <f>'2018 Individual gini elderly'!D76-'2015 morIndividual gini elderly'!D76</f>
        <v>3.671424489999997E-2</v>
      </c>
      <c r="E76" s="4">
        <f>'2018 Individual gini elderly'!E76-'2015 morIndividual gini elderly'!E76</f>
        <v>3.8756550400000034E-2</v>
      </c>
      <c r="F76" s="4">
        <f>'2018 Individual gini elderly'!F76-'2015 morIndividual gini elderly'!F76</f>
        <v>4.1398142199999988E-2</v>
      </c>
      <c r="G76" s="4">
        <f>'2018 Individual gini elderly'!G76-'2015 morIndividual gini elderly'!G76</f>
        <v>4.2329470699999983E-2</v>
      </c>
      <c r="H76" s="4">
        <f>'2018 Individual gini elderly'!H76-'2015 morIndividual gini elderly'!H76</f>
        <v>3.2429149099999999E-2</v>
      </c>
      <c r="I76" s="4">
        <f>'2018 Individual gini elderly'!I76-'2015 morIndividual gini elderly'!I76</f>
        <v>3.4195413600000002E-2</v>
      </c>
      <c r="K76" s="5">
        <f t="shared" si="3"/>
        <v>2033</v>
      </c>
      <c r="L76" s="4">
        <f>'2018 Individual gini elderly'!L76-'2015 morIndividual gini elderly'!L76</f>
        <v>8.9975573500000017E-2</v>
      </c>
      <c r="M76" s="4">
        <f>'2018 Individual gini elderly'!M76-'2015 morIndividual gini elderly'!M76</f>
        <v>0.10295528409999999</v>
      </c>
      <c r="N76" s="4">
        <f>'2018 Individual gini elderly'!N76-'2015 morIndividual gini elderly'!N76</f>
        <v>4.2324325999999968E-2</v>
      </c>
      <c r="O76" s="4">
        <f>'2018 Individual gini elderly'!O76-'2015 morIndividual gini elderly'!O76</f>
        <v>3.7601546100000049E-2</v>
      </c>
      <c r="P76" s="4">
        <f>'2018 Individual gini elderly'!P76-'2015 morIndividual gini elderly'!P76</f>
        <v>5.1359339100000012E-2</v>
      </c>
      <c r="Q76" s="4">
        <f>'2018 Individual gini elderly'!Q76-'2015 morIndividual gini elderly'!Q76</f>
        <v>4.4217923599999986E-2</v>
      </c>
      <c r="R76" s="4">
        <f>'2018 Individual gini elderly'!R76-'2015 morIndividual gini elderly'!R76</f>
        <v>3.7675929199999958E-2</v>
      </c>
      <c r="S76" s="4">
        <f>'2018 Individual gini elderly'!S76-'2015 morIndividual gini elderly'!S76</f>
        <v>3.2370418999999984E-2</v>
      </c>
      <c r="U76" s="5">
        <f t="shared" si="5"/>
        <v>2032</v>
      </c>
      <c r="V76" s="4">
        <f>'2018 Individual gini elderly'!V76-'2015 morIndividual gini elderly'!V76</f>
        <v>8.4591725499999992E-2</v>
      </c>
      <c r="W76" s="4">
        <f>'2018 Individual gini elderly'!W76-'2015 morIndividual gini elderly'!W76</f>
        <v>0.10299268629999997</v>
      </c>
      <c r="X76" s="4">
        <f>'2018 Individual gini elderly'!X76-'2015 morIndividual gini elderly'!X76</f>
        <v>4.3659723699999986E-2</v>
      </c>
      <c r="Y76" s="4">
        <f>'2018 Individual gini elderly'!Y76-'2015 morIndividual gini elderly'!Y76</f>
        <v>3.8279639899999995E-2</v>
      </c>
      <c r="Z76" s="4">
        <f>'2018 Individual gini elderly'!Z76-'2015 morIndividual gini elderly'!Z76</f>
        <v>4.9751887300000019E-2</v>
      </c>
      <c r="AA76" s="4">
        <f>'2018 Individual gini elderly'!AA76-'2015 morIndividual gini elderly'!AA76</f>
        <v>4.6179687099999978E-2</v>
      </c>
      <c r="AB76" s="4">
        <f>'2018 Individual gini elderly'!AB76-'2015 morIndividual gini elderly'!AB76</f>
        <v>3.8734251800000008E-2</v>
      </c>
      <c r="AC76" s="4">
        <f>'2018 Individual gini elderly'!AC76-'2015 morIndividual gini elderly'!AC76</f>
        <v>3.2587124299999992E-2</v>
      </c>
    </row>
    <row r="77" spans="1:29">
      <c r="A77" s="5">
        <f t="shared" si="4"/>
        <v>2033</v>
      </c>
      <c r="B77" s="4">
        <f>'2018 Individual gini elderly'!B77-'2015 morIndividual gini elderly'!B77</f>
        <v>8.1552244999999968E-2</v>
      </c>
      <c r="C77" s="4">
        <f>'2018 Individual gini elderly'!C77-'2015 morIndividual gini elderly'!C77</f>
        <v>0.10649515670000004</v>
      </c>
      <c r="D77" s="4">
        <f>'2018 Individual gini elderly'!D77-'2015 morIndividual gini elderly'!D77</f>
        <v>3.659819860000002E-2</v>
      </c>
      <c r="E77" s="4">
        <f>'2018 Individual gini elderly'!E77-'2015 morIndividual gini elderly'!E77</f>
        <v>3.969193230000001E-2</v>
      </c>
      <c r="F77" s="4">
        <f>'2018 Individual gini elderly'!F77-'2015 morIndividual gini elderly'!F77</f>
        <v>3.8483417700000022E-2</v>
      </c>
      <c r="G77" s="4">
        <f>'2018 Individual gini elderly'!G77-'2015 morIndividual gini elderly'!G77</f>
        <v>4.2882514400000016E-2</v>
      </c>
      <c r="H77" s="4">
        <f>'2018 Individual gini elderly'!H77-'2015 morIndividual gini elderly'!H77</f>
        <v>3.1992299499999988E-2</v>
      </c>
      <c r="I77" s="4">
        <f>'2018 Individual gini elderly'!I77-'2015 morIndividual gini elderly'!I77</f>
        <v>3.4711017799999966E-2</v>
      </c>
      <c r="K77" s="5">
        <f t="shared" si="3"/>
        <v>2033</v>
      </c>
      <c r="L77" s="4">
        <f>'2018 Individual gini elderly'!L77-'2015 morIndividual gini elderly'!L77</f>
        <v>9.1324517599999988E-2</v>
      </c>
      <c r="M77" s="4">
        <f>'2018 Individual gini elderly'!M77-'2015 morIndividual gini elderly'!M77</f>
        <v>0.10501323079999997</v>
      </c>
      <c r="N77" s="4">
        <f>'2018 Individual gini elderly'!N77-'2015 morIndividual gini elderly'!N77</f>
        <v>4.3814608700000035E-2</v>
      </c>
      <c r="O77" s="4">
        <f>'2018 Individual gini elderly'!O77-'2015 morIndividual gini elderly'!O77</f>
        <v>3.9555652300000022E-2</v>
      </c>
      <c r="P77" s="4">
        <f>'2018 Individual gini elderly'!P77-'2015 morIndividual gini elderly'!P77</f>
        <v>5.2435257899999976E-2</v>
      </c>
      <c r="Q77" s="4">
        <f>'2018 Individual gini elderly'!Q77-'2015 morIndividual gini elderly'!Q77</f>
        <v>4.6761614700000009E-2</v>
      </c>
      <c r="R77" s="4">
        <f>'2018 Individual gini elderly'!R77-'2015 morIndividual gini elderly'!R77</f>
        <v>3.919975600000003E-2</v>
      </c>
      <c r="S77" s="4">
        <f>'2018 Individual gini elderly'!S77-'2015 morIndividual gini elderly'!S77</f>
        <v>3.4202515599999983E-2</v>
      </c>
      <c r="U77" s="5">
        <f t="shared" si="5"/>
        <v>2033</v>
      </c>
      <c r="V77" s="4">
        <f>'2018 Individual gini elderly'!V77-'2015 morIndividual gini elderly'!V77</f>
        <v>8.4076625200000032E-2</v>
      </c>
      <c r="W77" s="4">
        <f>'2018 Individual gini elderly'!W77-'2015 morIndividual gini elderly'!W77</f>
        <v>0.10334565289999997</v>
      </c>
      <c r="X77" s="4">
        <f>'2018 Individual gini elderly'!X77-'2015 morIndividual gini elderly'!X77</f>
        <v>4.1940893899999998E-2</v>
      </c>
      <c r="Y77" s="4">
        <f>'2018 Individual gini elderly'!Y77-'2015 morIndividual gini elderly'!Y77</f>
        <v>3.8782984799999976E-2</v>
      </c>
      <c r="Z77" s="4">
        <f>'2018 Individual gini elderly'!Z77-'2015 morIndividual gini elderly'!Z77</f>
        <v>4.805946569999997E-2</v>
      </c>
      <c r="AA77" s="4">
        <f>'2018 Individual gini elderly'!AA77-'2015 morIndividual gini elderly'!AA77</f>
        <v>4.6412997600000006E-2</v>
      </c>
      <c r="AB77" s="4">
        <f>'2018 Individual gini elderly'!AB77-'2015 morIndividual gini elderly'!AB77</f>
        <v>3.6872008399999989E-2</v>
      </c>
      <c r="AC77" s="4">
        <f>'2018 Individual gini elderly'!AC77-'2015 morIndividual gini elderly'!AC77</f>
        <v>3.315961449999999E-2</v>
      </c>
    </row>
    <row r="78" spans="1:29">
      <c r="A78" s="5">
        <f t="shared" si="4"/>
        <v>2033</v>
      </c>
      <c r="B78" s="4">
        <f>'2018 Individual gini elderly'!B78-'2015 morIndividual gini elderly'!B78</f>
        <v>8.2305558599999995E-2</v>
      </c>
      <c r="C78" s="4">
        <f>'2018 Individual gini elderly'!C78-'2015 morIndividual gini elderly'!C78</f>
        <v>0.10597154549999999</v>
      </c>
      <c r="D78" s="4">
        <f>'2018 Individual gini elderly'!D78-'2015 morIndividual gini elderly'!D78</f>
        <v>3.7798693100000003E-2</v>
      </c>
      <c r="E78" s="4">
        <f>'2018 Individual gini elderly'!E78-'2015 morIndividual gini elderly'!E78</f>
        <v>4.071931959999997E-2</v>
      </c>
      <c r="F78" s="4">
        <f>'2018 Individual gini elderly'!F78-'2015 morIndividual gini elderly'!F78</f>
        <v>3.9460805300000013E-2</v>
      </c>
      <c r="G78" s="4">
        <f>'2018 Individual gini elderly'!G78-'2015 morIndividual gini elderly'!G78</f>
        <v>4.3143772800000035E-2</v>
      </c>
      <c r="H78" s="4">
        <f>'2018 Individual gini elderly'!H78-'2015 morIndividual gini elderly'!H78</f>
        <v>3.2357655600000035E-2</v>
      </c>
      <c r="I78" s="4">
        <f>'2018 Individual gini elderly'!I78-'2015 morIndividual gini elderly'!I78</f>
        <v>3.5001688699999978E-2</v>
      </c>
      <c r="K78" s="5">
        <f t="shared" si="3"/>
        <v>2033</v>
      </c>
      <c r="L78" s="4">
        <f>'2018 Individual gini elderly'!L78-'2015 morIndividual gini elderly'!L78</f>
        <v>9.2342836299999953E-2</v>
      </c>
      <c r="M78" s="4">
        <f>'2018 Individual gini elderly'!M78-'2015 morIndividual gini elderly'!M78</f>
        <v>0.10553083279999997</v>
      </c>
      <c r="N78" s="4">
        <f>'2018 Individual gini elderly'!N78-'2015 morIndividual gini elderly'!N78</f>
        <v>4.4585745300000035E-2</v>
      </c>
      <c r="O78" s="4">
        <f>'2018 Individual gini elderly'!O78-'2015 morIndividual gini elderly'!O78</f>
        <v>4.0105827099999991E-2</v>
      </c>
      <c r="P78" s="4">
        <f>'2018 Individual gini elderly'!P78-'2015 morIndividual gini elderly'!P78</f>
        <v>5.4164655900000025E-2</v>
      </c>
      <c r="Q78" s="4">
        <f>'2018 Individual gini elderly'!Q78-'2015 morIndividual gini elderly'!Q78</f>
        <v>4.7711648900000014E-2</v>
      </c>
      <c r="R78" s="4">
        <f>'2018 Individual gini elderly'!R78-'2015 morIndividual gini elderly'!R78</f>
        <v>3.9724487499999961E-2</v>
      </c>
      <c r="S78" s="4">
        <f>'2018 Individual gini elderly'!S78-'2015 morIndividual gini elderly'!S78</f>
        <v>3.4233576799999998E-2</v>
      </c>
      <c r="U78" s="5">
        <f t="shared" si="5"/>
        <v>2033</v>
      </c>
      <c r="V78" s="4">
        <f>'2018 Individual gini elderly'!V78-'2015 morIndividual gini elderly'!V78</f>
        <v>8.5418242000000033E-2</v>
      </c>
      <c r="W78" s="4">
        <f>'2018 Individual gini elderly'!W78-'2015 morIndividual gini elderly'!W78</f>
        <v>0.10619469149999999</v>
      </c>
      <c r="X78" s="4">
        <f>'2018 Individual gini elderly'!X78-'2015 morIndividual gini elderly'!X78</f>
        <v>4.3804215899999999E-2</v>
      </c>
      <c r="Y78" s="4">
        <f>'2018 Individual gini elderly'!Y78-'2015 morIndividual gini elderly'!Y78</f>
        <v>4.1075577500000016E-2</v>
      </c>
      <c r="Z78" s="4">
        <f>'2018 Individual gini elderly'!Z78-'2015 morIndividual gini elderly'!Z78</f>
        <v>5.0298377299999975E-2</v>
      </c>
      <c r="AA78" s="4">
        <f>'2018 Individual gini elderly'!AA78-'2015 morIndividual gini elderly'!AA78</f>
        <v>4.9072576400000012E-2</v>
      </c>
      <c r="AB78" s="4">
        <f>'2018 Individual gini elderly'!AB78-'2015 morIndividual gini elderly'!AB78</f>
        <v>3.8658705500000001E-2</v>
      </c>
      <c r="AC78" s="4">
        <f>'2018 Individual gini elderly'!AC78-'2015 morIndividual gini elderly'!AC78</f>
        <v>3.5045333700000014E-2</v>
      </c>
    </row>
    <row r="79" spans="1:29">
      <c r="A79" s="5">
        <f t="shared" si="4"/>
        <v>2033</v>
      </c>
      <c r="B79" s="4">
        <f>'2018 Individual gini elderly'!B79-'2015 morIndividual gini elderly'!B79</f>
        <v>8.8221604499999995E-2</v>
      </c>
      <c r="C79" s="4">
        <f>'2018 Individual gini elderly'!C79-'2015 morIndividual gini elderly'!C79</f>
        <v>0.10857451760000003</v>
      </c>
      <c r="D79" s="4">
        <f>'2018 Individual gini elderly'!D79-'2015 morIndividual gini elderly'!D79</f>
        <v>4.405048210000001E-2</v>
      </c>
      <c r="E79" s="4">
        <f>'2018 Individual gini elderly'!E79-'2015 morIndividual gini elderly'!E79</f>
        <v>4.2453179999999979E-2</v>
      </c>
      <c r="F79" s="4">
        <f>'2018 Individual gini elderly'!F79-'2015 morIndividual gini elderly'!F79</f>
        <v>4.4856140399999966E-2</v>
      </c>
      <c r="G79" s="4">
        <f>'2018 Individual gini elderly'!G79-'2015 morIndividual gini elderly'!G79</f>
        <v>4.4350783599999999E-2</v>
      </c>
      <c r="H79" s="4">
        <f>'2018 Individual gini elderly'!H79-'2015 morIndividual gini elderly'!H79</f>
        <v>3.8475756699999974E-2</v>
      </c>
      <c r="I79" s="4">
        <f>'2018 Individual gini elderly'!I79-'2015 morIndividual gini elderly'!I79</f>
        <v>3.6331394399999994E-2</v>
      </c>
      <c r="K79" s="5">
        <f t="shared" si="3"/>
        <v>2033</v>
      </c>
      <c r="L79" s="4">
        <f>'2018 Individual gini elderly'!L79-'2015 morIndividual gini elderly'!L79</f>
        <v>9.1701551100000001E-2</v>
      </c>
      <c r="M79" s="4">
        <f>'2018 Individual gini elderly'!M79-'2015 morIndividual gini elderly'!M79</f>
        <v>0.1052678997</v>
      </c>
      <c r="N79" s="4">
        <f>'2018 Individual gini elderly'!N79-'2015 morIndividual gini elderly'!N79</f>
        <v>4.4747120699999976E-2</v>
      </c>
      <c r="O79" s="4">
        <f>'2018 Individual gini elderly'!O79-'2015 morIndividual gini elderly'!O79</f>
        <v>4.1065098200000039E-2</v>
      </c>
      <c r="P79" s="4">
        <f>'2018 Individual gini elderly'!P79-'2015 morIndividual gini elderly'!P79</f>
        <v>5.6551724200000042E-2</v>
      </c>
      <c r="Q79" s="4">
        <f>'2018 Individual gini elderly'!Q79-'2015 morIndividual gini elderly'!Q79</f>
        <v>4.9081801400000014E-2</v>
      </c>
      <c r="R79" s="4">
        <f>'2018 Individual gini elderly'!R79-'2015 morIndividual gini elderly'!R79</f>
        <v>3.884533200000001E-2</v>
      </c>
      <c r="S79" s="4">
        <f>'2018 Individual gini elderly'!S79-'2015 morIndividual gini elderly'!S79</f>
        <v>3.4754210899999971E-2</v>
      </c>
      <c r="U79" s="5">
        <f t="shared" si="5"/>
        <v>2033</v>
      </c>
      <c r="V79" s="4">
        <f>'2018 Individual gini elderly'!V79-'2015 morIndividual gini elderly'!V79</f>
        <v>9.0034172800000034E-2</v>
      </c>
      <c r="W79" s="4">
        <f>'2018 Individual gini elderly'!W79-'2015 morIndividual gini elderly'!W79</f>
        <v>0.10845887049999997</v>
      </c>
      <c r="X79" s="4">
        <f>'2018 Individual gini elderly'!X79-'2015 morIndividual gini elderly'!X79</f>
        <v>4.780899249999998E-2</v>
      </c>
      <c r="Y79" s="4">
        <f>'2018 Individual gini elderly'!Y79-'2015 morIndividual gini elderly'!Y79</f>
        <v>4.2832176399999977E-2</v>
      </c>
      <c r="Z79" s="4">
        <f>'2018 Individual gini elderly'!Z79-'2015 morIndividual gini elderly'!Z79</f>
        <v>5.2975898700000024E-2</v>
      </c>
      <c r="AA79" s="4">
        <f>'2018 Individual gini elderly'!AA79-'2015 morIndividual gini elderly'!AA79</f>
        <v>5.038491610000001E-2</v>
      </c>
      <c r="AB79" s="4">
        <f>'2018 Individual gini elderly'!AB79-'2015 morIndividual gini elderly'!AB79</f>
        <v>4.2291289400000043E-2</v>
      </c>
      <c r="AC79" s="4">
        <f>'2018 Individual gini elderly'!AC79-'2015 morIndividual gini elderly'!AC79</f>
        <v>3.6286628200000004E-2</v>
      </c>
    </row>
    <row r="80" spans="1:29">
      <c r="A80" s="5">
        <f t="shared" si="4"/>
        <v>2033</v>
      </c>
      <c r="B80" s="4">
        <f>'2018 Individual gini elderly'!B80-'2015 morIndividual gini elderly'!B80</f>
        <v>8.4510467799999989E-2</v>
      </c>
      <c r="C80" s="4">
        <f>'2018 Individual gini elderly'!C80-'2015 morIndividual gini elderly'!C80</f>
        <v>0.10678344940000001</v>
      </c>
      <c r="D80" s="4">
        <f>'2018 Individual gini elderly'!D80-'2015 morIndividual gini elderly'!D80</f>
        <v>4.0819158799999977E-2</v>
      </c>
      <c r="E80" s="4">
        <f>'2018 Individual gini elderly'!E80-'2015 morIndividual gini elderly'!E80</f>
        <v>4.2931121399999994E-2</v>
      </c>
      <c r="F80" s="4">
        <f>'2018 Individual gini elderly'!F80-'2015 morIndividual gini elderly'!F80</f>
        <v>4.2750659700000027E-2</v>
      </c>
      <c r="G80" s="4">
        <f>'2018 Individual gini elderly'!G80-'2015 morIndividual gini elderly'!G80</f>
        <v>4.5284664300000055E-2</v>
      </c>
      <c r="H80" s="4">
        <f>'2018 Individual gini elderly'!H80-'2015 morIndividual gini elderly'!H80</f>
        <v>3.458376940000002E-2</v>
      </c>
      <c r="I80" s="4">
        <f>'2018 Individual gini elderly'!I80-'2015 morIndividual gini elderly'!I80</f>
        <v>3.6343589700000012E-2</v>
      </c>
      <c r="K80" s="5">
        <f t="shared" si="3"/>
        <v>2034</v>
      </c>
      <c r="L80" s="4">
        <f>'2018 Individual gini elderly'!L80-'2015 morIndividual gini elderly'!L80</f>
        <v>9.0867974900000037E-2</v>
      </c>
      <c r="M80" s="4">
        <f>'2018 Individual gini elderly'!M80-'2015 morIndividual gini elderly'!M80</f>
        <v>0.10721471040000002</v>
      </c>
      <c r="N80" s="4">
        <f>'2018 Individual gini elderly'!N80-'2015 morIndividual gini elderly'!N80</f>
        <v>4.4696811800000014E-2</v>
      </c>
      <c r="O80" s="4">
        <f>'2018 Individual gini elderly'!O80-'2015 morIndividual gini elderly'!O80</f>
        <v>4.1620743500000001E-2</v>
      </c>
      <c r="P80" s="4">
        <f>'2018 Individual gini elderly'!P80-'2015 morIndividual gini elderly'!P80</f>
        <v>5.4327728500000005E-2</v>
      </c>
      <c r="Q80" s="4">
        <f>'2018 Individual gini elderly'!Q80-'2015 morIndividual gini elderly'!Q80</f>
        <v>4.8987865699999966E-2</v>
      </c>
      <c r="R80" s="4">
        <f>'2018 Individual gini elderly'!R80-'2015 morIndividual gini elderly'!R80</f>
        <v>3.9208446000000008E-2</v>
      </c>
      <c r="S80" s="4">
        <f>'2018 Individual gini elderly'!S80-'2015 morIndividual gini elderly'!S80</f>
        <v>3.5157450400000012E-2</v>
      </c>
      <c r="U80" s="5">
        <f t="shared" si="5"/>
        <v>2033</v>
      </c>
      <c r="V80" s="4">
        <f>'2018 Individual gini elderly'!V80-'2015 morIndividual gini elderly'!V80</f>
        <v>8.7635856999999984E-2</v>
      </c>
      <c r="W80" s="4">
        <f>'2018 Individual gini elderly'!W80-'2015 morIndividual gini elderly'!W80</f>
        <v>0.10755267909999999</v>
      </c>
      <c r="X80" s="4">
        <f>'2018 Individual gini elderly'!X80-'2015 morIndividual gini elderly'!X80</f>
        <v>4.5908573300000033E-2</v>
      </c>
      <c r="Y80" s="4">
        <f>'2018 Individual gini elderly'!Y80-'2015 morIndividual gini elderly'!Y80</f>
        <v>4.3103682300000001E-2</v>
      </c>
      <c r="Z80" s="4">
        <f>'2018 Individual gini elderly'!Z80-'2015 morIndividual gini elderly'!Z80</f>
        <v>5.1993466200000005E-2</v>
      </c>
      <c r="AA80" s="4">
        <f>'2018 Individual gini elderly'!AA80-'2015 morIndividual gini elderly'!AA80</f>
        <v>5.1395525300000022E-2</v>
      </c>
      <c r="AB80" s="4">
        <f>'2018 Individual gini elderly'!AB80-'2015 morIndividual gini elderly'!AB80</f>
        <v>3.9866254300000015E-2</v>
      </c>
      <c r="AC80" s="4">
        <f>'2018 Individual gini elderly'!AC80-'2015 morIndividual gini elderly'!AC80</f>
        <v>3.6355179299999985E-2</v>
      </c>
    </row>
    <row r="81" spans="1:29">
      <c r="A81" s="5">
        <f t="shared" si="4"/>
        <v>2034</v>
      </c>
      <c r="B81" s="4">
        <f>'2018 Individual gini elderly'!B81-'2015 morIndividual gini elderly'!B81</f>
        <v>8.8248381900000006E-2</v>
      </c>
      <c r="C81" s="4">
        <f>'2018 Individual gini elderly'!C81-'2015 morIndividual gini elderly'!C81</f>
        <v>0.10959372169999998</v>
      </c>
      <c r="D81" s="4">
        <f>'2018 Individual gini elderly'!D81-'2015 morIndividual gini elderly'!D81</f>
        <v>4.3365356899999985E-2</v>
      </c>
      <c r="E81" s="4">
        <f>'2018 Individual gini elderly'!E81-'2015 morIndividual gini elderly'!E81</f>
        <v>4.3453538299999983E-2</v>
      </c>
      <c r="F81" s="4">
        <f>'2018 Individual gini elderly'!F81-'2015 morIndividual gini elderly'!F81</f>
        <v>4.5328376499999989E-2</v>
      </c>
      <c r="G81" s="4">
        <f>'2018 Individual gini elderly'!G81-'2015 morIndividual gini elderly'!G81</f>
        <v>4.5383908899999992E-2</v>
      </c>
      <c r="H81" s="4">
        <f>'2018 Individual gini elderly'!H81-'2015 morIndividual gini elderly'!H81</f>
        <v>3.6144225700000032E-2</v>
      </c>
      <c r="I81" s="4">
        <f>'2018 Individual gini elderly'!I81-'2015 morIndividual gini elderly'!I81</f>
        <v>3.6137631499999989E-2</v>
      </c>
      <c r="K81" s="5">
        <f t="shared" si="3"/>
        <v>2034</v>
      </c>
      <c r="L81" s="4">
        <f>'2018 Individual gini elderly'!L81-'2015 morIndividual gini elderly'!L81</f>
        <v>9.0284613800000024E-2</v>
      </c>
      <c r="M81" s="4">
        <f>'2018 Individual gini elderly'!M81-'2015 morIndividual gini elderly'!M81</f>
        <v>0.10953144379999996</v>
      </c>
      <c r="N81" s="4">
        <f>'2018 Individual gini elderly'!N81-'2015 morIndividual gini elderly'!N81</f>
        <v>4.4584082999999997E-2</v>
      </c>
      <c r="O81" s="4">
        <f>'2018 Individual gini elderly'!O81-'2015 morIndividual gini elderly'!O81</f>
        <v>4.2566591999999959E-2</v>
      </c>
      <c r="P81" s="4">
        <f>'2018 Individual gini elderly'!P81-'2015 morIndividual gini elderly'!P81</f>
        <v>5.2473119700000015E-2</v>
      </c>
      <c r="Q81" s="4">
        <f>'2018 Individual gini elderly'!Q81-'2015 morIndividual gini elderly'!Q81</f>
        <v>5.0189504299999965E-2</v>
      </c>
      <c r="R81" s="4">
        <f>'2018 Individual gini elderly'!R81-'2015 morIndividual gini elderly'!R81</f>
        <v>3.8600674400000035E-2</v>
      </c>
      <c r="S81" s="4">
        <f>'2018 Individual gini elderly'!S81-'2015 morIndividual gini elderly'!S81</f>
        <v>3.6091918200000017E-2</v>
      </c>
      <c r="U81" s="5">
        <f t="shared" si="5"/>
        <v>2034</v>
      </c>
      <c r="V81" s="4">
        <f>'2018 Individual gini elderly'!V81-'2015 morIndividual gini elderly'!V81</f>
        <v>8.8980980499999973E-2</v>
      </c>
      <c r="W81" s="4">
        <f>'2018 Individual gini elderly'!W81-'2015 morIndividual gini elderly'!W81</f>
        <v>0.10845625010000004</v>
      </c>
      <c r="X81" s="4">
        <f>'2018 Individual gini elderly'!X81-'2015 morIndividual gini elderly'!X81</f>
        <v>4.8794234699999994E-2</v>
      </c>
      <c r="Y81" s="4">
        <f>'2018 Individual gini elderly'!Y81-'2015 morIndividual gini elderly'!Y81</f>
        <v>4.2955420799999977E-2</v>
      </c>
      <c r="Z81" s="4">
        <f>'2018 Individual gini elderly'!Z81-'2015 morIndividual gini elderly'!Z81</f>
        <v>5.2059038000000002E-2</v>
      </c>
      <c r="AA81" s="4">
        <f>'2018 Individual gini elderly'!AA81-'2015 morIndividual gini elderly'!AA81</f>
        <v>4.9428954899999988E-2</v>
      </c>
      <c r="AB81" s="4">
        <f>'2018 Individual gini elderly'!AB81-'2015 morIndividual gini elderly'!AB81</f>
        <v>4.2739472499999986E-2</v>
      </c>
      <c r="AC81" s="4">
        <f>'2018 Individual gini elderly'!AC81-'2015 morIndividual gini elderly'!AC81</f>
        <v>3.5998567300000006E-2</v>
      </c>
    </row>
    <row r="82" spans="1:29">
      <c r="A82" s="5">
        <f t="shared" si="4"/>
        <v>2034</v>
      </c>
      <c r="B82" s="4">
        <f>'2018 Individual gini elderly'!B82-'2015 morIndividual gini elderly'!B82</f>
        <v>9.1307604200000003E-2</v>
      </c>
      <c r="C82" s="4">
        <f>'2018 Individual gini elderly'!C82-'2015 morIndividual gini elderly'!C82</f>
        <v>0.1124086359</v>
      </c>
      <c r="D82" s="4">
        <f>'2018 Individual gini elderly'!D82-'2015 morIndividual gini elderly'!D82</f>
        <v>4.3080831800000052E-2</v>
      </c>
      <c r="E82" s="4">
        <f>'2018 Individual gini elderly'!E82-'2015 morIndividual gini elderly'!E82</f>
        <v>4.4574311199999994E-2</v>
      </c>
      <c r="F82" s="4">
        <f>'2018 Individual gini elderly'!F82-'2015 morIndividual gini elderly'!F82</f>
        <v>4.7895823599999998E-2</v>
      </c>
      <c r="G82" s="4">
        <f>'2018 Individual gini elderly'!G82-'2015 morIndividual gini elderly'!G82</f>
        <v>4.7457084599999977E-2</v>
      </c>
      <c r="H82" s="4">
        <f>'2018 Individual gini elderly'!H82-'2015 morIndividual gini elderly'!H82</f>
        <v>3.5986152499999979E-2</v>
      </c>
      <c r="I82" s="4">
        <f>'2018 Individual gini elderly'!I82-'2015 morIndividual gini elderly'!I82</f>
        <v>3.7199974299999994E-2</v>
      </c>
      <c r="K82" s="5">
        <f t="shared" si="3"/>
        <v>2034</v>
      </c>
      <c r="L82" s="4">
        <f>'2018 Individual gini elderly'!L82-'2015 morIndividual gini elderly'!L82</f>
        <v>8.9497695599999982E-2</v>
      </c>
      <c r="M82" s="4">
        <f>'2018 Individual gini elderly'!M82-'2015 morIndividual gini elderly'!M82</f>
        <v>0.11150184950000003</v>
      </c>
      <c r="N82" s="4">
        <f>'2018 Individual gini elderly'!N82-'2015 morIndividual gini elderly'!N82</f>
        <v>4.1062040500000008E-2</v>
      </c>
      <c r="O82" s="4">
        <f>'2018 Individual gini elderly'!O82-'2015 morIndividual gini elderly'!O82</f>
        <v>4.2763745199999981E-2</v>
      </c>
      <c r="P82" s="4">
        <f>'2018 Individual gini elderly'!P82-'2015 morIndividual gini elderly'!P82</f>
        <v>5.1838889300000024E-2</v>
      </c>
      <c r="Q82" s="4">
        <f>'2018 Individual gini elderly'!Q82-'2015 morIndividual gini elderly'!Q82</f>
        <v>5.1218240999999998E-2</v>
      </c>
      <c r="R82" s="4">
        <f>'2018 Individual gini elderly'!R82-'2015 morIndividual gini elderly'!R82</f>
        <v>3.4984298400000002E-2</v>
      </c>
      <c r="S82" s="4">
        <f>'2018 Individual gini elderly'!S82-'2015 morIndividual gini elderly'!S82</f>
        <v>3.5661675800000014E-2</v>
      </c>
      <c r="U82" s="5">
        <f t="shared" si="5"/>
        <v>2034</v>
      </c>
      <c r="V82" s="4">
        <f>'2018 Individual gini elderly'!V82-'2015 morIndividual gini elderly'!V82</f>
        <v>8.9054396500000021E-2</v>
      </c>
      <c r="W82" s="4">
        <f>'2018 Individual gini elderly'!W82-'2015 morIndividual gini elderly'!W82</f>
        <v>0.11124131400000004</v>
      </c>
      <c r="X82" s="4">
        <f>'2018 Individual gini elderly'!X82-'2015 morIndividual gini elderly'!X82</f>
        <v>4.8919252599999963E-2</v>
      </c>
      <c r="Y82" s="4">
        <f>'2018 Individual gini elderly'!Y82-'2015 morIndividual gini elderly'!Y82</f>
        <v>4.4693511000000019E-2</v>
      </c>
      <c r="Z82" s="4">
        <f>'2018 Individual gini elderly'!Z82-'2015 morIndividual gini elderly'!Z82</f>
        <v>5.1764880800000024E-2</v>
      </c>
      <c r="AA82" s="4">
        <f>'2018 Individual gini elderly'!AA82-'2015 morIndividual gini elderly'!AA82</f>
        <v>5.1064712700000015E-2</v>
      </c>
      <c r="AB82" s="4">
        <f>'2018 Individual gini elderly'!AB82-'2015 morIndividual gini elderly'!AB82</f>
        <v>4.2754120399999984E-2</v>
      </c>
      <c r="AC82" s="4">
        <f>'2018 Individual gini elderly'!AC82-'2015 morIndividual gini elderly'!AC82</f>
        <v>3.7370265299999983E-2</v>
      </c>
    </row>
    <row r="83" spans="1:29">
      <c r="A83" s="5">
        <f t="shared" si="4"/>
        <v>2034</v>
      </c>
      <c r="B83" s="4">
        <f>'2018 Individual gini elderly'!B83-'2015 morIndividual gini elderly'!B83</f>
        <v>9.4206181800000011E-2</v>
      </c>
      <c r="C83" s="4">
        <f>'2018 Individual gini elderly'!C83-'2015 morIndividual gini elderly'!C83</f>
        <v>0.11432344680000001</v>
      </c>
      <c r="D83" s="4">
        <f>'2018 Individual gini elderly'!D83-'2015 morIndividual gini elderly'!D83</f>
        <v>4.5452312800000005E-2</v>
      </c>
      <c r="E83" s="4">
        <f>'2018 Individual gini elderly'!E83-'2015 morIndividual gini elderly'!E83</f>
        <v>4.5887240699999998E-2</v>
      </c>
      <c r="F83" s="4">
        <f>'2018 Individual gini elderly'!F83-'2015 morIndividual gini elderly'!F83</f>
        <v>4.9621733500000043E-2</v>
      </c>
      <c r="G83" s="4">
        <f>'2018 Individual gini elderly'!G83-'2015 morIndividual gini elderly'!G83</f>
        <v>4.9152957200000014E-2</v>
      </c>
      <c r="H83" s="4">
        <f>'2018 Individual gini elderly'!H83-'2015 morIndividual gini elderly'!H83</f>
        <v>3.7843584200000002E-2</v>
      </c>
      <c r="I83" s="4">
        <f>'2018 Individual gini elderly'!I83-'2015 morIndividual gini elderly'!I83</f>
        <v>3.8094380300000008E-2</v>
      </c>
      <c r="K83" s="5">
        <f t="shared" si="3"/>
        <v>2034</v>
      </c>
      <c r="L83" s="4">
        <f>'2018 Individual gini elderly'!L83-'2015 morIndividual gini elderly'!L83</f>
        <v>9.8581737099999955E-2</v>
      </c>
      <c r="M83" s="4">
        <f>'2018 Individual gini elderly'!M83-'2015 morIndividual gini elderly'!M83</f>
        <v>0.11507857189999998</v>
      </c>
      <c r="N83" s="4">
        <f>'2018 Individual gini elderly'!N83-'2015 morIndividual gini elderly'!N83</f>
        <v>4.958896359999998E-2</v>
      </c>
      <c r="O83" s="4">
        <f>'2018 Individual gini elderly'!O83-'2015 morIndividual gini elderly'!O83</f>
        <v>4.3813992099999977E-2</v>
      </c>
      <c r="P83" s="4">
        <f>'2018 Individual gini elderly'!P83-'2015 morIndividual gini elderly'!P83</f>
        <v>5.9254936199999997E-2</v>
      </c>
      <c r="Q83" s="4">
        <f>'2018 Individual gini elderly'!Q83-'2015 morIndividual gini elderly'!Q83</f>
        <v>5.3142630799999979E-2</v>
      </c>
      <c r="R83" s="4">
        <f>'2018 Individual gini elderly'!R83-'2015 morIndividual gini elderly'!R83</f>
        <v>4.2656928700000041E-2</v>
      </c>
      <c r="S83" s="4">
        <f>'2018 Individual gini elderly'!S83-'2015 morIndividual gini elderly'!S83</f>
        <v>3.613059630000004E-2</v>
      </c>
      <c r="U83" s="5">
        <f t="shared" si="5"/>
        <v>2034</v>
      </c>
      <c r="V83" s="4">
        <f>'2018 Individual gini elderly'!V83-'2015 morIndividual gini elderly'!V83</f>
        <v>8.9587047099999984E-2</v>
      </c>
      <c r="W83" s="4">
        <f>'2018 Individual gini elderly'!W83-'2015 morIndividual gini elderly'!W83</f>
        <v>0.11447557139999998</v>
      </c>
      <c r="X83" s="4">
        <f>'2018 Individual gini elderly'!X83-'2015 morIndividual gini elderly'!X83</f>
        <v>4.760839859999999E-2</v>
      </c>
      <c r="Y83" s="4">
        <f>'2018 Individual gini elderly'!Y83-'2015 morIndividual gini elderly'!Y83</f>
        <v>4.6591088700000005E-2</v>
      </c>
      <c r="Z83" s="4">
        <f>'2018 Individual gini elderly'!Z83-'2015 morIndividual gini elderly'!Z83</f>
        <v>5.0178620999999979E-2</v>
      </c>
      <c r="AA83" s="4">
        <f>'2018 Individual gini elderly'!AA83-'2015 morIndividual gini elderly'!AA83</f>
        <v>5.2332568899999987E-2</v>
      </c>
      <c r="AB83" s="4">
        <f>'2018 Individual gini elderly'!AB83-'2015 morIndividual gini elderly'!AB83</f>
        <v>3.989722059999995E-2</v>
      </c>
      <c r="AC83" s="4">
        <f>'2018 Individual gini elderly'!AC83-'2015 morIndividual gini elderly'!AC83</f>
        <v>3.8531600700000002E-2</v>
      </c>
    </row>
    <row r="84" spans="1:29">
      <c r="A84" s="5">
        <f t="shared" si="4"/>
        <v>2034</v>
      </c>
      <c r="B84" s="4">
        <f>'2018 Individual gini elderly'!B84-'2015 morIndividual gini elderly'!B84</f>
        <v>9.4143660399999995E-2</v>
      </c>
      <c r="C84" s="4">
        <f>'2018 Individual gini elderly'!C84-'2015 morIndividual gini elderly'!C84</f>
        <v>0.11566483569999997</v>
      </c>
      <c r="D84" s="4">
        <f>'2018 Individual gini elderly'!D84-'2015 morIndividual gini elderly'!D84</f>
        <v>4.6150898100000004E-2</v>
      </c>
      <c r="E84" s="4">
        <f>'2018 Individual gini elderly'!E84-'2015 morIndividual gini elderly'!E84</f>
        <v>4.5916473299999983E-2</v>
      </c>
      <c r="F84" s="4">
        <f>'2018 Individual gini elderly'!F84-'2015 morIndividual gini elderly'!F84</f>
        <v>4.9143716099999957E-2</v>
      </c>
      <c r="G84" s="4">
        <f>'2018 Individual gini elderly'!G84-'2015 morIndividual gini elderly'!G84</f>
        <v>4.9824453099999999E-2</v>
      </c>
      <c r="H84" s="4">
        <f>'2018 Individual gini elderly'!H84-'2015 morIndividual gini elderly'!H84</f>
        <v>3.8583633700000008E-2</v>
      </c>
      <c r="I84" s="4">
        <f>'2018 Individual gini elderly'!I84-'2015 morIndividual gini elderly'!I84</f>
        <v>3.8029199700000016E-2</v>
      </c>
      <c r="K84" s="5">
        <f t="shared" si="3"/>
        <v>2035</v>
      </c>
      <c r="L84" s="4">
        <f>'2018 Individual gini elderly'!L84-'2015 morIndividual gini elderly'!L84</f>
        <v>9.5539120999999949E-2</v>
      </c>
      <c r="M84" s="4">
        <f>'2018 Individual gini elderly'!M84-'2015 morIndividual gini elderly'!M84</f>
        <v>0.11569989149999999</v>
      </c>
      <c r="N84" s="4">
        <f>'2018 Individual gini elderly'!N84-'2015 morIndividual gini elderly'!N84</f>
        <v>4.6746787999999984E-2</v>
      </c>
      <c r="O84" s="4">
        <f>'2018 Individual gini elderly'!O84-'2015 morIndividual gini elderly'!O84</f>
        <v>4.4608562900000037E-2</v>
      </c>
      <c r="P84" s="4">
        <f>'2018 Individual gini elderly'!P84-'2015 morIndividual gini elderly'!P84</f>
        <v>5.5238805800000013E-2</v>
      </c>
      <c r="Q84" s="4">
        <f>'2018 Individual gini elderly'!Q84-'2015 morIndividual gini elderly'!Q84</f>
        <v>5.2349113100000011E-2</v>
      </c>
      <c r="R84" s="4">
        <f>'2018 Individual gini elderly'!R84-'2015 morIndividual gini elderly'!R84</f>
        <v>3.9524056400000007E-2</v>
      </c>
      <c r="S84" s="4">
        <f>'2018 Individual gini elderly'!S84-'2015 morIndividual gini elderly'!S84</f>
        <v>3.6715752200000007E-2</v>
      </c>
      <c r="U84" s="5">
        <f t="shared" si="5"/>
        <v>2034</v>
      </c>
      <c r="V84" s="4">
        <f>'2018 Individual gini elderly'!V84-'2015 morIndividual gini elderly'!V84</f>
        <v>9.3789826999999992E-2</v>
      </c>
      <c r="W84" s="4">
        <f>'2018 Individual gini elderly'!W84-'2015 morIndividual gini elderly'!W84</f>
        <v>0.1163071477</v>
      </c>
      <c r="X84" s="4">
        <f>'2018 Individual gini elderly'!X84-'2015 morIndividual gini elderly'!X84</f>
        <v>5.0918878799999956E-2</v>
      </c>
      <c r="Y84" s="4">
        <f>'2018 Individual gini elderly'!Y84-'2015 morIndividual gini elderly'!Y84</f>
        <v>4.7841560100000013E-2</v>
      </c>
      <c r="Z84" s="4">
        <f>'2018 Individual gini elderly'!Z84-'2015 morIndividual gini elderly'!Z84</f>
        <v>5.3409992699999964E-2</v>
      </c>
      <c r="AA84" s="4">
        <f>'2018 Individual gini elderly'!AA84-'2015 morIndividual gini elderly'!AA84</f>
        <v>5.3334653700000012E-2</v>
      </c>
      <c r="AB84" s="4">
        <f>'2018 Individual gini elderly'!AB84-'2015 morIndividual gini elderly'!AB84</f>
        <v>4.3070145599999998E-2</v>
      </c>
      <c r="AC84" s="4">
        <f>'2018 Individual gini elderly'!AC84-'2015 morIndividual gini elderly'!AC84</f>
        <v>3.9426215399999964E-2</v>
      </c>
    </row>
    <row r="85" spans="1:29">
      <c r="A85" s="5">
        <f t="shared" si="4"/>
        <v>2035</v>
      </c>
      <c r="B85" s="4">
        <f>'2018 Individual gini elderly'!B85-'2015 morIndividual gini elderly'!B85</f>
        <v>9.9306670500000027E-2</v>
      </c>
      <c r="C85" s="4">
        <f>'2018 Individual gini elderly'!C85-'2015 morIndividual gini elderly'!C85</f>
        <v>0.1165844553</v>
      </c>
      <c r="D85" s="4">
        <f>'2018 Individual gini elderly'!D85-'2015 morIndividual gini elderly'!D85</f>
        <v>4.8829551600000021E-2</v>
      </c>
      <c r="E85" s="4">
        <f>'2018 Individual gini elderly'!E85-'2015 morIndividual gini elderly'!E85</f>
        <v>4.7095798799999977E-2</v>
      </c>
      <c r="F85" s="4">
        <f>'2018 Individual gini elderly'!F85-'2015 morIndividual gini elderly'!F85</f>
        <v>5.4194855299999956E-2</v>
      </c>
      <c r="G85" s="4">
        <f>'2018 Individual gini elderly'!G85-'2015 morIndividual gini elderly'!G85</f>
        <v>5.0949782400000032E-2</v>
      </c>
      <c r="H85" s="4">
        <f>'2018 Individual gini elderly'!H85-'2015 morIndividual gini elderly'!H85</f>
        <v>4.1053397200000008E-2</v>
      </c>
      <c r="I85" s="4">
        <f>'2018 Individual gini elderly'!I85-'2015 morIndividual gini elderly'!I85</f>
        <v>3.9051157800000014E-2</v>
      </c>
      <c r="K85" s="5">
        <f t="shared" si="3"/>
        <v>2035</v>
      </c>
      <c r="L85" s="4">
        <f>'2018 Individual gini elderly'!L85-'2015 morIndividual gini elderly'!L85</f>
        <v>9.5263077699999976E-2</v>
      </c>
      <c r="M85" s="4">
        <f>'2018 Individual gini elderly'!M85-'2015 morIndividual gini elderly'!M85</f>
        <v>0.11672925179999999</v>
      </c>
      <c r="N85" s="4">
        <f>'2018 Individual gini elderly'!N85-'2015 morIndividual gini elderly'!N85</f>
        <v>4.5989102199999965E-2</v>
      </c>
      <c r="O85" s="4">
        <f>'2018 Individual gini elderly'!O85-'2015 morIndividual gini elderly'!O85</f>
        <v>4.5173075200000024E-2</v>
      </c>
      <c r="P85" s="4">
        <f>'2018 Individual gini elderly'!P85-'2015 morIndividual gini elderly'!P85</f>
        <v>5.4790252599999978E-2</v>
      </c>
      <c r="Q85" s="4">
        <f>'2018 Individual gini elderly'!Q85-'2015 morIndividual gini elderly'!Q85</f>
        <v>5.4168463499999986E-2</v>
      </c>
      <c r="R85" s="4">
        <f>'2018 Individual gini elderly'!R85-'2015 morIndividual gini elderly'!R85</f>
        <v>3.8950069600000026E-2</v>
      </c>
      <c r="S85" s="4">
        <f>'2018 Individual gini elderly'!S85-'2015 morIndividual gini elderly'!S85</f>
        <v>3.7225225099999981E-2</v>
      </c>
      <c r="U85" s="5">
        <f t="shared" si="5"/>
        <v>2035</v>
      </c>
      <c r="V85" s="4">
        <f>'2018 Individual gini elderly'!V85-'2015 morIndividual gini elderly'!V85</f>
        <v>9.1627131199999989E-2</v>
      </c>
      <c r="W85" s="4">
        <f>'2018 Individual gini elderly'!W85-'2015 morIndividual gini elderly'!W85</f>
        <v>0.11733854059999999</v>
      </c>
      <c r="X85" s="4">
        <f>'2018 Individual gini elderly'!X85-'2015 morIndividual gini elderly'!X85</f>
        <v>4.8779446699999951E-2</v>
      </c>
      <c r="Y85" s="4">
        <f>'2018 Individual gini elderly'!Y85-'2015 morIndividual gini elderly'!Y85</f>
        <v>4.9677499600000008E-2</v>
      </c>
      <c r="Z85" s="4">
        <f>'2018 Individual gini elderly'!Z85-'2015 morIndividual gini elderly'!Z85</f>
        <v>5.2320901399999953E-2</v>
      </c>
      <c r="AA85" s="4">
        <f>'2018 Individual gini elderly'!AA85-'2015 morIndividual gini elderly'!AA85</f>
        <v>5.4299314300000012E-2</v>
      </c>
      <c r="AB85" s="4">
        <f>'2018 Individual gini elderly'!AB85-'2015 morIndividual gini elderly'!AB85</f>
        <v>4.1177863300000006E-2</v>
      </c>
      <c r="AC85" s="4">
        <f>'2018 Individual gini elderly'!AC85-'2015 morIndividual gini elderly'!AC85</f>
        <v>4.1250506799999975E-2</v>
      </c>
    </row>
    <row r="86" spans="1:29">
      <c r="A86" s="5">
        <f t="shared" si="4"/>
        <v>2035</v>
      </c>
      <c r="B86" s="4">
        <f>'2018 Individual gini elderly'!B86-'2015 morIndividual gini elderly'!B86</f>
        <v>9.8247207000000003E-2</v>
      </c>
      <c r="C86" s="4">
        <f>'2018 Individual gini elderly'!C86-'2015 morIndividual gini elderly'!C86</f>
        <v>0.1183349091</v>
      </c>
      <c r="D86" s="4">
        <f>'2018 Individual gini elderly'!D86-'2015 morIndividual gini elderly'!D86</f>
        <v>4.7691542500000017E-2</v>
      </c>
      <c r="E86" s="4">
        <f>'2018 Individual gini elderly'!E86-'2015 morIndividual gini elderly'!E86</f>
        <v>4.7208283299999987E-2</v>
      </c>
      <c r="F86" s="4">
        <f>'2018 Individual gini elderly'!F86-'2015 morIndividual gini elderly'!F86</f>
        <v>5.3415120199999999E-2</v>
      </c>
      <c r="G86" s="4">
        <f>'2018 Individual gini elderly'!G86-'2015 morIndividual gini elderly'!G86</f>
        <v>5.3031867199999971E-2</v>
      </c>
      <c r="H86" s="4">
        <f>'2018 Individual gini elderly'!H86-'2015 morIndividual gini elderly'!H86</f>
        <v>3.9846569300000023E-2</v>
      </c>
      <c r="I86" s="4">
        <f>'2018 Individual gini elderly'!I86-'2015 morIndividual gini elderly'!I86</f>
        <v>3.8920581200000026E-2</v>
      </c>
      <c r="K86" s="5">
        <f t="shared" si="3"/>
        <v>2035</v>
      </c>
      <c r="L86" s="4">
        <f>'2018 Individual gini elderly'!L86-'2015 morIndividual gini elderly'!L86</f>
        <v>9.524881479999997E-2</v>
      </c>
      <c r="M86" s="4">
        <f>'2018 Individual gini elderly'!M86-'2015 morIndividual gini elderly'!M86</f>
        <v>0.11717317020000001</v>
      </c>
      <c r="N86" s="4">
        <f>'2018 Individual gini elderly'!N86-'2015 morIndividual gini elderly'!N86</f>
        <v>4.8890240699999976E-2</v>
      </c>
      <c r="O86" s="4">
        <f>'2018 Individual gini elderly'!O86-'2015 morIndividual gini elderly'!O86</f>
        <v>4.6547388700000025E-2</v>
      </c>
      <c r="P86" s="4">
        <f>'2018 Individual gini elderly'!P86-'2015 morIndividual gini elderly'!P86</f>
        <v>5.5792907800000013E-2</v>
      </c>
      <c r="Q86" s="4">
        <f>'2018 Individual gini elderly'!Q86-'2015 morIndividual gini elderly'!Q86</f>
        <v>5.5397577899999995E-2</v>
      </c>
      <c r="R86" s="4">
        <f>'2018 Individual gini elderly'!R86-'2015 morIndividual gini elderly'!R86</f>
        <v>4.1490536000000022E-2</v>
      </c>
      <c r="S86" s="4">
        <f>'2018 Individual gini elderly'!S86-'2015 morIndividual gini elderly'!S86</f>
        <v>3.8254179300000024E-2</v>
      </c>
      <c r="U86" s="5">
        <f t="shared" si="5"/>
        <v>2035</v>
      </c>
      <c r="V86" s="4">
        <f>'2018 Individual gini elderly'!V86-'2015 morIndividual gini elderly'!V86</f>
        <v>9.0716167300000039E-2</v>
      </c>
      <c r="W86" s="4">
        <f>'2018 Individual gini elderly'!W86-'2015 morIndividual gini elderly'!W86</f>
        <v>0.12005051560000002</v>
      </c>
      <c r="X86" s="4">
        <f>'2018 Individual gini elderly'!X86-'2015 morIndividual gini elderly'!X86</f>
        <v>5.0923118200000006E-2</v>
      </c>
      <c r="Y86" s="4">
        <f>'2018 Individual gini elderly'!Y86-'2015 morIndividual gini elderly'!Y86</f>
        <v>5.0047482699999979E-2</v>
      </c>
      <c r="Z86" s="4">
        <f>'2018 Individual gini elderly'!Z86-'2015 morIndividual gini elderly'!Z86</f>
        <v>5.223973110000002E-2</v>
      </c>
      <c r="AA86" s="4">
        <f>'2018 Individual gini elderly'!AA86-'2015 morIndividual gini elderly'!AA86</f>
        <v>5.6995081100000011E-2</v>
      </c>
      <c r="AB86" s="4">
        <f>'2018 Individual gini elderly'!AB86-'2015 morIndividual gini elderly'!AB86</f>
        <v>4.2980001399999967E-2</v>
      </c>
      <c r="AC86" s="4">
        <f>'2018 Individual gini elderly'!AC86-'2015 morIndividual gini elderly'!AC86</f>
        <v>4.1471147500000027E-2</v>
      </c>
    </row>
    <row r="87" spans="1:29">
      <c r="A87" s="5">
        <f t="shared" si="4"/>
        <v>2035</v>
      </c>
      <c r="B87" s="4">
        <f>'2018 Individual gini elderly'!B87-'2015 morIndividual gini elderly'!B87</f>
        <v>9.8064997799999998E-2</v>
      </c>
      <c r="C87" s="4">
        <f>'2018 Individual gini elderly'!C87-'2015 morIndividual gini elderly'!C87</f>
        <v>0.11836794050000005</v>
      </c>
      <c r="D87" s="4">
        <f>'2018 Individual gini elderly'!D87-'2015 morIndividual gini elderly'!D87</f>
        <v>4.8146743500000033E-2</v>
      </c>
      <c r="E87" s="4">
        <f>'2018 Individual gini elderly'!E87-'2015 morIndividual gini elderly'!E87</f>
        <v>4.8084336800000016E-2</v>
      </c>
      <c r="F87" s="4">
        <f>'2018 Individual gini elderly'!F87-'2015 morIndividual gini elderly'!F87</f>
        <v>5.4634365399999996E-2</v>
      </c>
      <c r="G87" s="4">
        <f>'2018 Individual gini elderly'!G87-'2015 morIndividual gini elderly'!G87</f>
        <v>5.3847333900000016E-2</v>
      </c>
      <c r="H87" s="4">
        <f>'2018 Individual gini elderly'!H87-'2015 morIndividual gini elderly'!H87</f>
        <v>3.9566930799999955E-2</v>
      </c>
      <c r="I87" s="4">
        <f>'2018 Individual gini elderly'!I87-'2015 morIndividual gini elderly'!I87</f>
        <v>3.9190749899999988E-2</v>
      </c>
      <c r="K87" s="5">
        <f t="shared" si="3"/>
        <v>2035</v>
      </c>
      <c r="L87" s="4">
        <f>'2018 Individual gini elderly'!L87-'2015 morIndividual gini elderly'!L87</f>
        <v>9.7279799299999969E-2</v>
      </c>
      <c r="M87" s="4">
        <f>'2018 Individual gini elderly'!M87-'2015 morIndividual gini elderly'!M87</f>
        <v>0.11856742039999996</v>
      </c>
      <c r="N87" s="4">
        <f>'2018 Individual gini elderly'!N87-'2015 morIndividual gini elderly'!N87</f>
        <v>5.0391659800000044E-2</v>
      </c>
      <c r="O87" s="4">
        <f>'2018 Individual gini elderly'!O87-'2015 morIndividual gini elderly'!O87</f>
        <v>4.7143095599999962E-2</v>
      </c>
      <c r="P87" s="4">
        <f>'2018 Individual gini elderly'!P87-'2015 morIndividual gini elderly'!P87</f>
        <v>5.6155222000000005E-2</v>
      </c>
      <c r="Q87" s="4">
        <f>'2018 Individual gini elderly'!Q87-'2015 morIndividual gini elderly'!Q87</f>
        <v>5.5044111600000001E-2</v>
      </c>
      <c r="R87" s="4">
        <f>'2018 Individual gini elderly'!R87-'2015 morIndividual gini elderly'!R87</f>
        <v>4.2551210400000039E-2</v>
      </c>
      <c r="S87" s="4">
        <f>'2018 Individual gini elderly'!S87-'2015 morIndividual gini elderly'!S87</f>
        <v>3.859193790000004E-2</v>
      </c>
      <c r="U87" s="5">
        <f t="shared" si="5"/>
        <v>2035</v>
      </c>
      <c r="V87" s="4">
        <f>'2018 Individual gini elderly'!V87-'2015 morIndividual gini elderly'!V87</f>
        <v>9.2192768999999952E-2</v>
      </c>
      <c r="W87" s="4">
        <f>'2018 Individual gini elderly'!W87-'2015 morIndividual gini elderly'!W87</f>
        <v>0.12060637699999999</v>
      </c>
      <c r="X87" s="4">
        <f>'2018 Individual gini elderly'!X87-'2015 morIndividual gini elderly'!X87</f>
        <v>5.2750545599999976E-2</v>
      </c>
      <c r="Y87" s="4">
        <f>'2018 Individual gini elderly'!Y87-'2015 morIndividual gini elderly'!Y87</f>
        <v>5.1855330199999994E-2</v>
      </c>
      <c r="Z87" s="4">
        <f>'2018 Individual gini elderly'!Z87-'2015 morIndividual gini elderly'!Z87</f>
        <v>5.3473092800000011E-2</v>
      </c>
      <c r="AA87" s="4">
        <f>'2018 Individual gini elderly'!AA87-'2015 morIndividual gini elderly'!AA87</f>
        <v>5.8619321500000043E-2</v>
      </c>
      <c r="AB87" s="4">
        <f>'2018 Individual gini elderly'!AB87-'2015 morIndividual gini elderly'!AB87</f>
        <v>4.457626739999998E-2</v>
      </c>
      <c r="AC87" s="4">
        <f>'2018 Individual gini elderly'!AC87-'2015 morIndividual gini elderly'!AC87</f>
        <v>4.2220676999999984E-2</v>
      </c>
    </row>
    <row r="88" spans="1:29">
      <c r="A88" s="5">
        <f t="shared" si="4"/>
        <v>2035</v>
      </c>
      <c r="B88" s="4">
        <f>'2018 Individual gini elderly'!B88-'2015 morIndividual gini elderly'!B88</f>
        <v>9.6077763900000002E-2</v>
      </c>
      <c r="C88" s="4">
        <f>'2018 Individual gini elderly'!C88-'2015 morIndividual gini elderly'!C88</f>
        <v>0.1167985419</v>
      </c>
      <c r="D88" s="4">
        <f>'2018 Individual gini elderly'!D88-'2015 morIndividual gini elderly'!D88</f>
        <v>4.6105612799999973E-2</v>
      </c>
      <c r="E88" s="4">
        <f>'2018 Individual gini elderly'!E88-'2015 morIndividual gini elderly'!E88</f>
        <v>4.8158682000000008E-2</v>
      </c>
      <c r="F88" s="4">
        <f>'2018 Individual gini elderly'!F88-'2015 morIndividual gini elderly'!F88</f>
        <v>5.1401433100000005E-2</v>
      </c>
      <c r="G88" s="4">
        <f>'2018 Individual gini elderly'!G88-'2015 morIndividual gini elderly'!G88</f>
        <v>5.281968579999996E-2</v>
      </c>
      <c r="H88" s="4">
        <f>'2018 Individual gini elderly'!H88-'2015 morIndividual gini elderly'!H88</f>
        <v>3.7296525299999994E-2</v>
      </c>
      <c r="I88" s="4">
        <f>'2018 Individual gini elderly'!I88-'2015 morIndividual gini elderly'!I88</f>
        <v>3.8958660899999997E-2</v>
      </c>
      <c r="K88" s="5">
        <f t="shared" si="3"/>
        <v>2036</v>
      </c>
      <c r="L88" s="4">
        <f>'2018 Individual gini elderly'!L88-'2015 morIndividual gini elderly'!L88</f>
        <v>9.5157270099999969E-2</v>
      </c>
      <c r="M88" s="4">
        <f>'2018 Individual gini elderly'!M88-'2015 morIndividual gini elderly'!M88</f>
        <v>0.11735313390000002</v>
      </c>
      <c r="N88" s="4">
        <f>'2018 Individual gini elderly'!N88-'2015 morIndividual gini elderly'!N88</f>
        <v>5.0067704800000001E-2</v>
      </c>
      <c r="O88" s="4">
        <f>'2018 Individual gini elderly'!O88-'2015 morIndividual gini elderly'!O88</f>
        <v>4.8707417399999953E-2</v>
      </c>
      <c r="P88" s="4">
        <f>'2018 Individual gini elderly'!P88-'2015 morIndividual gini elderly'!P88</f>
        <v>5.6296818699999973E-2</v>
      </c>
      <c r="Q88" s="4">
        <f>'2018 Individual gini elderly'!Q88-'2015 morIndividual gini elderly'!Q88</f>
        <v>5.578253839999997E-2</v>
      </c>
      <c r="R88" s="4">
        <f>'2018 Individual gini elderly'!R88-'2015 morIndividual gini elderly'!R88</f>
        <v>4.2051119400000003E-2</v>
      </c>
      <c r="S88" s="4">
        <f>'2018 Individual gini elderly'!S88-'2015 morIndividual gini elderly'!S88</f>
        <v>3.9542041999999999E-2</v>
      </c>
      <c r="U88" s="5">
        <f t="shared" si="5"/>
        <v>2035</v>
      </c>
      <c r="V88" s="4">
        <f>'2018 Individual gini elderly'!V88-'2015 morIndividual gini elderly'!V88</f>
        <v>9.4023073600000007E-2</v>
      </c>
      <c r="W88" s="4">
        <f>'2018 Individual gini elderly'!W88-'2015 morIndividual gini elderly'!W88</f>
        <v>0.11978497830000001</v>
      </c>
      <c r="X88" s="4">
        <f>'2018 Individual gini elderly'!X88-'2015 morIndividual gini elderly'!X88</f>
        <v>5.7511551300000019E-2</v>
      </c>
      <c r="Y88" s="4">
        <f>'2018 Individual gini elderly'!Y88-'2015 morIndividual gini elderly'!Y88</f>
        <v>5.2854860999999975E-2</v>
      </c>
      <c r="Z88" s="4">
        <f>'2018 Individual gini elderly'!Z88-'2015 morIndividual gini elderly'!Z88</f>
        <v>5.6325597899999968E-2</v>
      </c>
      <c r="AA88" s="4">
        <f>'2018 Individual gini elderly'!AA88-'2015 morIndividual gini elderly'!AA88</f>
        <v>5.8143457499999995E-2</v>
      </c>
      <c r="AB88" s="4">
        <f>'2018 Individual gini elderly'!AB88-'2015 morIndividual gini elderly'!AB88</f>
        <v>4.8752033500000014E-2</v>
      </c>
      <c r="AC88" s="4">
        <f>'2018 Individual gini elderly'!AC88-'2015 morIndividual gini elderly'!AC88</f>
        <v>4.2565088699999976E-2</v>
      </c>
    </row>
    <row r="89" spans="1:29">
      <c r="A89" s="5">
        <f t="shared" si="4"/>
        <v>2036</v>
      </c>
      <c r="B89" s="4">
        <f>'2018 Individual gini elderly'!B89-'2015 morIndividual gini elderly'!B89</f>
        <v>9.6391614399999992E-2</v>
      </c>
      <c r="C89" s="4">
        <f>'2018 Individual gini elderly'!C89-'2015 morIndividual gini elderly'!C89</f>
        <v>0.11636690599999999</v>
      </c>
      <c r="D89" s="4">
        <f>'2018 Individual gini elderly'!D89-'2015 morIndividual gini elderly'!D89</f>
        <v>4.8756780999999971E-2</v>
      </c>
      <c r="E89" s="4">
        <f>'2018 Individual gini elderly'!E89-'2015 morIndividual gini elderly'!E89</f>
        <v>4.8741879099999996E-2</v>
      </c>
      <c r="F89" s="4">
        <f>'2018 Individual gini elderly'!F89-'2015 morIndividual gini elderly'!F89</f>
        <v>5.3221824099999981E-2</v>
      </c>
      <c r="G89" s="4">
        <f>'2018 Individual gini elderly'!G89-'2015 morIndividual gini elderly'!G89</f>
        <v>5.2835225699999988E-2</v>
      </c>
      <c r="H89" s="4">
        <f>'2018 Individual gini elderly'!H89-'2015 morIndividual gini elderly'!H89</f>
        <v>3.9700550000000001E-2</v>
      </c>
      <c r="I89" s="4">
        <f>'2018 Individual gini elderly'!I89-'2015 morIndividual gini elderly'!I89</f>
        <v>3.9070888300000051E-2</v>
      </c>
      <c r="K89" s="5">
        <f t="shared" si="3"/>
        <v>2036</v>
      </c>
      <c r="L89" s="4">
        <f>'2018 Individual gini elderly'!L89-'2015 morIndividual gini elderly'!L89</f>
        <v>9.6624401299999996E-2</v>
      </c>
      <c r="M89" s="4">
        <f>'2018 Individual gini elderly'!M89-'2015 morIndividual gini elderly'!M89</f>
        <v>0.11815959170000001</v>
      </c>
      <c r="N89" s="4">
        <f>'2018 Individual gini elderly'!N89-'2015 morIndividual gini elderly'!N89</f>
        <v>5.241008060000002E-2</v>
      </c>
      <c r="O89" s="4">
        <f>'2018 Individual gini elderly'!O89-'2015 morIndividual gini elderly'!O89</f>
        <v>5.0544378800000012E-2</v>
      </c>
      <c r="P89" s="4">
        <f>'2018 Individual gini elderly'!P89-'2015 morIndividual gini elderly'!P89</f>
        <v>5.864138419999998E-2</v>
      </c>
      <c r="Q89" s="4">
        <f>'2018 Individual gini elderly'!Q89-'2015 morIndividual gini elderly'!Q89</f>
        <v>5.7507303099999962E-2</v>
      </c>
      <c r="R89" s="4">
        <f>'2018 Individual gini elderly'!R89-'2015 morIndividual gini elderly'!R89</f>
        <v>4.422476409999998E-2</v>
      </c>
      <c r="S89" s="4">
        <f>'2018 Individual gini elderly'!S89-'2015 morIndividual gini elderly'!S89</f>
        <v>4.0909619899999972E-2</v>
      </c>
      <c r="U89" s="5">
        <f t="shared" si="5"/>
        <v>2036</v>
      </c>
      <c r="V89" s="4">
        <f>'2018 Individual gini elderly'!V89-'2015 morIndividual gini elderly'!V89</f>
        <v>9.2746518499999986E-2</v>
      </c>
      <c r="W89" s="4">
        <f>'2018 Individual gini elderly'!W89-'2015 morIndividual gini elderly'!W89</f>
        <v>0.11840629349999998</v>
      </c>
      <c r="X89" s="4">
        <f>'2018 Individual gini elderly'!X89-'2015 morIndividual gini elderly'!X89</f>
        <v>5.6462554200000015E-2</v>
      </c>
      <c r="Y89" s="4">
        <f>'2018 Individual gini elderly'!Y89-'2015 morIndividual gini elderly'!Y89</f>
        <v>5.3692618400000003E-2</v>
      </c>
      <c r="Z89" s="4">
        <f>'2018 Individual gini elderly'!Z89-'2015 morIndividual gini elderly'!Z89</f>
        <v>5.5319508199999978E-2</v>
      </c>
      <c r="AA89" s="4">
        <f>'2018 Individual gini elderly'!AA89-'2015 morIndividual gini elderly'!AA89</f>
        <v>5.7978335600000042E-2</v>
      </c>
      <c r="AB89" s="4">
        <f>'2018 Individual gini elderly'!AB89-'2015 morIndividual gini elderly'!AB89</f>
        <v>4.7210291299999985E-2</v>
      </c>
      <c r="AC89" s="4">
        <f>'2018 Individual gini elderly'!AC89-'2015 morIndividual gini elderly'!AC89</f>
        <v>4.3070790199999986E-2</v>
      </c>
    </row>
    <row r="90" spans="1:29">
      <c r="A90" s="5">
        <f t="shared" si="4"/>
        <v>2036</v>
      </c>
      <c r="B90" s="4">
        <f>'2018 Individual gini elderly'!B90-'2015 morIndividual gini elderly'!B90</f>
        <v>9.7333514800000021E-2</v>
      </c>
      <c r="C90" s="4">
        <f>'2018 Individual gini elderly'!C90-'2015 morIndividual gini elderly'!C90</f>
        <v>0.11786699010000001</v>
      </c>
      <c r="D90" s="4">
        <f>'2018 Individual gini elderly'!D90-'2015 morIndividual gini elderly'!D90</f>
        <v>4.9369640100000001E-2</v>
      </c>
      <c r="E90" s="4">
        <f>'2018 Individual gini elderly'!E90-'2015 morIndividual gini elderly'!E90</f>
        <v>4.9654732699999982E-2</v>
      </c>
      <c r="F90" s="4">
        <f>'2018 Individual gini elderly'!F90-'2015 morIndividual gini elderly'!F90</f>
        <v>5.4871251899999973E-2</v>
      </c>
      <c r="G90" s="4">
        <f>'2018 Individual gini elderly'!G90-'2015 morIndividual gini elderly'!G90</f>
        <v>5.4512747599999967E-2</v>
      </c>
      <c r="H90" s="4">
        <f>'2018 Individual gini elderly'!H90-'2015 morIndividual gini elderly'!H90</f>
        <v>3.9802453500000001E-2</v>
      </c>
      <c r="I90" s="4">
        <f>'2018 Individual gini elderly'!I90-'2015 morIndividual gini elderly'!I90</f>
        <v>3.9146288899999993E-2</v>
      </c>
      <c r="K90" s="5">
        <f t="shared" si="3"/>
        <v>2036</v>
      </c>
      <c r="L90" s="4">
        <f>'2018 Individual gini elderly'!L90-'2015 morIndividual gini elderly'!L90</f>
        <v>9.787782049999999E-2</v>
      </c>
      <c r="M90" s="4">
        <f>'2018 Individual gini elderly'!M90-'2015 morIndividual gini elderly'!M90</f>
        <v>0.1207591039</v>
      </c>
      <c r="N90" s="4">
        <f>'2018 Individual gini elderly'!N90-'2015 morIndividual gini elderly'!N90</f>
        <v>5.1668867900000026E-2</v>
      </c>
      <c r="O90" s="4">
        <f>'2018 Individual gini elderly'!O90-'2015 morIndividual gini elderly'!O90</f>
        <v>5.1772448600000021E-2</v>
      </c>
      <c r="P90" s="4">
        <f>'2018 Individual gini elderly'!P90-'2015 morIndividual gini elderly'!P90</f>
        <v>5.90493292E-2</v>
      </c>
      <c r="Q90" s="4">
        <f>'2018 Individual gini elderly'!Q90-'2015 morIndividual gini elderly'!Q90</f>
        <v>5.8900918199999985E-2</v>
      </c>
      <c r="R90" s="4">
        <f>'2018 Individual gini elderly'!R90-'2015 morIndividual gini elderly'!R90</f>
        <v>4.3093015200000029E-2</v>
      </c>
      <c r="S90" s="4">
        <f>'2018 Individual gini elderly'!S90-'2015 morIndividual gini elderly'!S90</f>
        <v>4.1623330000000014E-2</v>
      </c>
      <c r="U90" s="5">
        <f t="shared" si="5"/>
        <v>2036</v>
      </c>
      <c r="V90" s="4">
        <f>'2018 Individual gini elderly'!V90-'2015 morIndividual gini elderly'!V90</f>
        <v>9.0353633699999991E-2</v>
      </c>
      <c r="W90" s="4">
        <f>'2018 Individual gini elderly'!W90-'2015 morIndividual gini elderly'!W90</f>
        <v>0.1203443676</v>
      </c>
      <c r="X90" s="4">
        <f>'2018 Individual gini elderly'!X90-'2015 morIndividual gini elderly'!X90</f>
        <v>5.4159042099999999E-2</v>
      </c>
      <c r="Y90" s="4">
        <f>'2018 Individual gini elderly'!Y90-'2015 morIndividual gini elderly'!Y90</f>
        <v>5.4769835099999997E-2</v>
      </c>
      <c r="Z90" s="4">
        <f>'2018 Individual gini elderly'!Z90-'2015 morIndividual gini elderly'!Z90</f>
        <v>5.2920216100000028E-2</v>
      </c>
      <c r="AA90" s="4">
        <f>'2018 Individual gini elderly'!AA90-'2015 morIndividual gini elderly'!AA90</f>
        <v>5.9716220399999964E-2</v>
      </c>
      <c r="AB90" s="4">
        <f>'2018 Individual gini elderly'!AB90-'2015 morIndividual gini elderly'!AB90</f>
        <v>4.5278716100000005E-2</v>
      </c>
      <c r="AC90" s="4">
        <f>'2018 Individual gini elderly'!AC90-'2015 morIndividual gini elderly'!AC90</f>
        <v>4.450220180000003E-2</v>
      </c>
    </row>
    <row r="91" spans="1:29">
      <c r="A91" s="5">
        <f t="shared" si="4"/>
        <v>2036</v>
      </c>
      <c r="B91" s="4">
        <f>'2018 Individual gini elderly'!B91-'2015 morIndividual gini elderly'!B91</f>
        <v>9.7939004699999999E-2</v>
      </c>
      <c r="C91" s="4">
        <f>'2018 Individual gini elderly'!C91-'2015 morIndividual gini elderly'!C91</f>
        <v>0.11784843039999998</v>
      </c>
      <c r="D91" s="4">
        <f>'2018 Individual gini elderly'!D91-'2015 morIndividual gini elderly'!D91</f>
        <v>4.6440079500000009E-2</v>
      </c>
      <c r="E91" s="4">
        <f>'2018 Individual gini elderly'!E91-'2015 morIndividual gini elderly'!E91</f>
        <v>4.8116208800000004E-2</v>
      </c>
      <c r="F91" s="4">
        <f>'2018 Individual gini elderly'!F91-'2015 morIndividual gini elderly'!F91</f>
        <v>5.3814264000000001E-2</v>
      </c>
      <c r="G91" s="4">
        <f>'2018 Individual gini elderly'!G91-'2015 morIndividual gini elderly'!G91</f>
        <v>5.2694645800000051E-2</v>
      </c>
      <c r="H91" s="4">
        <f>'2018 Individual gini elderly'!H91-'2015 morIndividual gini elderly'!H91</f>
        <v>3.6598350200000018E-2</v>
      </c>
      <c r="I91" s="4">
        <f>'2018 Individual gini elderly'!I91-'2015 morIndividual gini elderly'!I91</f>
        <v>3.7226983300000016E-2</v>
      </c>
      <c r="K91" s="5">
        <f t="shared" si="3"/>
        <v>2036</v>
      </c>
      <c r="L91" s="4">
        <f>'2018 Individual gini elderly'!L91-'2015 morIndividual gini elderly'!L91</f>
        <v>0.10086948760000003</v>
      </c>
      <c r="M91" s="4">
        <f>'2018 Individual gini elderly'!M91-'2015 morIndividual gini elderly'!M91</f>
        <v>0.12220622730000003</v>
      </c>
      <c r="N91" s="4">
        <f>'2018 Individual gini elderly'!N91-'2015 morIndividual gini elderly'!N91</f>
        <v>5.4368914900000009E-2</v>
      </c>
      <c r="O91" s="4">
        <f>'2018 Individual gini elderly'!O91-'2015 morIndividual gini elderly'!O91</f>
        <v>5.2996255400000025E-2</v>
      </c>
      <c r="P91" s="4">
        <f>'2018 Individual gini elderly'!P91-'2015 morIndividual gini elderly'!P91</f>
        <v>6.1680509399999972E-2</v>
      </c>
      <c r="Q91" s="4">
        <f>'2018 Individual gini elderly'!Q91-'2015 morIndividual gini elderly'!Q91</f>
        <v>6.0499939000000003E-2</v>
      </c>
      <c r="R91" s="4">
        <f>'2018 Individual gini elderly'!R91-'2015 morIndividual gini elderly'!R91</f>
        <v>4.557218679999997E-2</v>
      </c>
      <c r="S91" s="4">
        <f>'2018 Individual gini elderly'!S91-'2015 morIndividual gini elderly'!S91</f>
        <v>4.2762183900000028E-2</v>
      </c>
      <c r="U91" s="5">
        <f t="shared" si="5"/>
        <v>2036</v>
      </c>
      <c r="V91" s="4">
        <f>'2018 Individual gini elderly'!V91-'2015 morIndividual gini elderly'!V91</f>
        <v>9.2229851400000007E-2</v>
      </c>
      <c r="W91" s="4">
        <f>'2018 Individual gini elderly'!W91-'2015 morIndividual gini elderly'!W91</f>
        <v>0.1230302325</v>
      </c>
      <c r="X91" s="4">
        <f>'2018 Individual gini elderly'!X91-'2015 morIndividual gini elderly'!X91</f>
        <v>5.4298530700000014E-2</v>
      </c>
      <c r="Y91" s="4">
        <f>'2018 Individual gini elderly'!Y91-'2015 morIndividual gini elderly'!Y91</f>
        <v>5.56435703E-2</v>
      </c>
      <c r="Z91" s="4">
        <f>'2018 Individual gini elderly'!Z91-'2015 morIndividual gini elderly'!Z91</f>
        <v>5.4370459300000007E-2</v>
      </c>
      <c r="AA91" s="4">
        <f>'2018 Individual gini elderly'!AA91-'2015 morIndividual gini elderly'!AA91</f>
        <v>6.1638475100000034E-2</v>
      </c>
      <c r="AB91" s="4">
        <f>'2018 Individual gini elderly'!AB91-'2015 morIndividual gini elderly'!AB91</f>
        <v>4.5647487500000028E-2</v>
      </c>
      <c r="AC91" s="4">
        <f>'2018 Individual gini elderly'!AC91-'2015 morIndividual gini elderly'!AC91</f>
        <v>4.5089597799999992E-2</v>
      </c>
    </row>
    <row r="92" spans="1:29">
      <c r="A92" s="5">
        <f t="shared" si="4"/>
        <v>2036</v>
      </c>
      <c r="B92" s="4">
        <f>'2018 Individual gini elderly'!B92-'2015 morIndividual gini elderly'!B92</f>
        <v>9.9315774299999993E-2</v>
      </c>
      <c r="C92" s="4">
        <f>'2018 Individual gini elderly'!C92-'2015 morIndividual gini elderly'!C92</f>
        <v>0.11851693090000004</v>
      </c>
      <c r="D92" s="4">
        <f>'2018 Individual gini elderly'!D92-'2015 morIndividual gini elderly'!D92</f>
        <v>4.8305517399999998E-2</v>
      </c>
      <c r="E92" s="4">
        <f>'2018 Individual gini elderly'!E92-'2015 morIndividual gini elderly'!E92</f>
        <v>4.9532304199999988E-2</v>
      </c>
      <c r="F92" s="4">
        <f>'2018 Individual gini elderly'!F92-'2015 morIndividual gini elderly'!F92</f>
        <v>5.4845493400000001E-2</v>
      </c>
      <c r="G92" s="4">
        <f>'2018 Individual gini elderly'!G92-'2015 morIndividual gini elderly'!G92</f>
        <v>5.3586063199999978E-2</v>
      </c>
      <c r="H92" s="4">
        <f>'2018 Individual gini elderly'!H92-'2015 morIndividual gini elderly'!H92</f>
        <v>3.8509412199999982E-2</v>
      </c>
      <c r="I92" s="4">
        <f>'2018 Individual gini elderly'!I92-'2015 morIndividual gini elderly'!I92</f>
        <v>3.8435734899999963E-2</v>
      </c>
      <c r="K92" s="5">
        <f t="shared" si="3"/>
        <v>2037</v>
      </c>
      <c r="L92" s="4">
        <f>'2018 Individual gini elderly'!L92-'2015 morIndividual gini elderly'!L92</f>
        <v>9.8526249899999974E-2</v>
      </c>
      <c r="M92" s="4">
        <f>'2018 Individual gini elderly'!M92-'2015 morIndividual gini elderly'!M92</f>
        <v>0.12221365740000001</v>
      </c>
      <c r="N92" s="4">
        <f>'2018 Individual gini elderly'!N92-'2015 morIndividual gini elderly'!N92</f>
        <v>5.2707438399999973E-2</v>
      </c>
      <c r="O92" s="4">
        <f>'2018 Individual gini elderly'!O92-'2015 morIndividual gini elderly'!O92</f>
        <v>5.3026668899999962E-2</v>
      </c>
      <c r="P92" s="4">
        <f>'2018 Individual gini elderly'!P92-'2015 morIndividual gini elderly'!P92</f>
        <v>5.8831343500000022E-2</v>
      </c>
      <c r="Q92" s="4">
        <f>'2018 Individual gini elderly'!Q92-'2015 morIndividual gini elderly'!Q92</f>
        <v>5.9520457500000012E-2</v>
      </c>
      <c r="R92" s="4">
        <f>'2018 Individual gini elderly'!R92-'2015 morIndividual gini elderly'!R92</f>
        <v>4.3642489700000009E-2</v>
      </c>
      <c r="S92" s="4">
        <f>'2018 Individual gini elderly'!S92-'2015 morIndividual gini elderly'!S92</f>
        <v>4.281314150000004E-2</v>
      </c>
      <c r="U92" s="5">
        <f t="shared" si="5"/>
        <v>2036</v>
      </c>
      <c r="V92" s="4">
        <f>'2018 Individual gini elderly'!V92-'2015 morIndividual gini elderly'!V92</f>
        <v>9.5562319000000007E-2</v>
      </c>
      <c r="W92" s="4">
        <f>'2018 Individual gini elderly'!W92-'2015 morIndividual gini elderly'!W92</f>
        <v>0.12361367610000001</v>
      </c>
      <c r="X92" s="4">
        <f>'2018 Individual gini elderly'!X92-'2015 morIndividual gini elderly'!X92</f>
        <v>5.5883135599999967E-2</v>
      </c>
      <c r="Y92" s="4">
        <f>'2018 Individual gini elderly'!Y92-'2015 morIndividual gini elderly'!Y92</f>
        <v>5.6063134899999978E-2</v>
      </c>
      <c r="Z92" s="4">
        <f>'2018 Individual gini elderly'!Z92-'2015 morIndividual gini elderly'!Z92</f>
        <v>5.7398943899999999E-2</v>
      </c>
      <c r="AA92" s="4">
        <f>'2018 Individual gini elderly'!AA92-'2015 morIndividual gini elderly'!AA92</f>
        <v>6.19874594E-2</v>
      </c>
      <c r="AB92" s="4">
        <f>'2018 Individual gini elderly'!AB92-'2015 morIndividual gini elderly'!AB92</f>
        <v>4.6499271499999995E-2</v>
      </c>
      <c r="AC92" s="4">
        <f>'2018 Individual gini elderly'!AC92-'2015 morIndividual gini elderly'!AC92</f>
        <v>4.4970335199999989E-2</v>
      </c>
    </row>
    <row r="93" spans="1:29">
      <c r="A93" s="5">
        <f t="shared" si="4"/>
        <v>2037</v>
      </c>
      <c r="B93" s="4">
        <f>'2018 Individual gini elderly'!B93-'2015 morIndividual gini elderly'!B93</f>
        <v>9.8157706300000036E-2</v>
      </c>
      <c r="C93" s="4">
        <f>'2018 Individual gini elderly'!C93-'2015 morIndividual gini elderly'!C93</f>
        <v>0.11687267730000001</v>
      </c>
      <c r="D93" s="4">
        <f>'2018 Individual gini elderly'!D93-'2015 morIndividual gini elderly'!D93</f>
        <v>5.0391496099999988E-2</v>
      </c>
      <c r="E93" s="4">
        <f>'2018 Individual gini elderly'!E93-'2015 morIndividual gini elderly'!E93</f>
        <v>4.9488419900000025E-2</v>
      </c>
      <c r="F93" s="4">
        <f>'2018 Individual gini elderly'!F93-'2015 morIndividual gini elderly'!F93</f>
        <v>5.3602053100000047E-2</v>
      </c>
      <c r="G93" s="4">
        <f>'2018 Individual gini elderly'!G93-'2015 morIndividual gini elderly'!G93</f>
        <v>5.2055571600000017E-2</v>
      </c>
      <c r="H93" s="4">
        <f>'2018 Individual gini elderly'!H93-'2015 morIndividual gini elderly'!H93</f>
        <v>4.0457859799999996E-2</v>
      </c>
      <c r="I93" s="4">
        <f>'2018 Individual gini elderly'!I93-'2015 morIndividual gini elderly'!I93</f>
        <v>3.8124589500000028E-2</v>
      </c>
      <c r="K93" s="5">
        <f t="shared" si="3"/>
        <v>2037</v>
      </c>
      <c r="L93" s="4">
        <f>'2018 Individual gini elderly'!L93-'2015 morIndividual gini elderly'!L93</f>
        <v>0.10026692799999998</v>
      </c>
      <c r="M93" s="4">
        <f>'2018 Individual gini elderly'!M93-'2015 morIndividual gini elderly'!M93</f>
        <v>0.12453280729999999</v>
      </c>
      <c r="N93" s="4">
        <f>'2018 Individual gini elderly'!N93-'2015 morIndividual gini elderly'!N93</f>
        <v>5.7343602299999963E-2</v>
      </c>
      <c r="O93" s="4">
        <f>'2018 Individual gini elderly'!O93-'2015 morIndividual gini elderly'!O93</f>
        <v>5.4739531600000002E-2</v>
      </c>
      <c r="P93" s="4">
        <f>'2018 Individual gini elderly'!P93-'2015 morIndividual gini elderly'!P93</f>
        <v>6.1227341599999985E-2</v>
      </c>
      <c r="Q93" s="4">
        <f>'2018 Individual gini elderly'!Q93-'2015 morIndividual gini elderly'!Q93</f>
        <v>6.1562847199999993E-2</v>
      </c>
      <c r="R93" s="4">
        <f>'2018 Individual gini elderly'!R93-'2015 morIndividual gini elderly'!R93</f>
        <v>4.794076260000002E-2</v>
      </c>
      <c r="S93" s="4">
        <f>'2018 Individual gini elderly'!S93-'2015 morIndividual gini elderly'!S93</f>
        <v>4.4222221700000008E-2</v>
      </c>
      <c r="U93" s="5">
        <f t="shared" si="5"/>
        <v>2037</v>
      </c>
      <c r="V93" s="4">
        <f>'2018 Individual gini elderly'!V93-'2015 morIndividual gini elderly'!V93</f>
        <v>9.8535202000000044E-2</v>
      </c>
      <c r="W93" s="4">
        <f>'2018 Individual gini elderly'!W93-'2015 morIndividual gini elderly'!W93</f>
        <v>0.12363677879999996</v>
      </c>
      <c r="X93" s="4">
        <f>'2018 Individual gini elderly'!X93-'2015 morIndividual gini elderly'!X93</f>
        <v>5.8375818399999946E-2</v>
      </c>
      <c r="Y93" s="4">
        <f>'2018 Individual gini elderly'!Y93-'2015 morIndividual gini elderly'!Y93</f>
        <v>5.6451735499999989E-2</v>
      </c>
      <c r="Z93" s="4">
        <f>'2018 Individual gini elderly'!Z93-'2015 morIndividual gini elderly'!Z93</f>
        <v>6.0604016300000008E-2</v>
      </c>
      <c r="AA93" s="4">
        <f>'2018 Individual gini elderly'!AA93-'2015 morIndividual gini elderly'!AA93</f>
        <v>6.1859607900000002E-2</v>
      </c>
      <c r="AB93" s="4">
        <f>'2018 Individual gini elderly'!AB93-'2015 morIndividual gini elderly'!AB93</f>
        <v>4.8091497699999985E-2</v>
      </c>
      <c r="AC93" s="4">
        <f>'2018 Individual gini elderly'!AC93-'2015 morIndividual gini elderly'!AC93</f>
        <v>4.4984615399999983E-2</v>
      </c>
    </row>
    <row r="94" spans="1:29">
      <c r="A94" s="5">
        <f t="shared" si="4"/>
        <v>2037</v>
      </c>
      <c r="B94" s="4">
        <f>'2018 Individual gini elderly'!B94-'2015 morIndividual gini elderly'!B94</f>
        <v>9.7880749599999983E-2</v>
      </c>
      <c r="C94" s="4">
        <f>'2018 Individual gini elderly'!C94-'2015 morIndividual gini elderly'!C94</f>
        <v>0.11929589709999999</v>
      </c>
      <c r="D94" s="4">
        <f>'2018 Individual gini elderly'!D94-'2015 morIndividual gini elderly'!D94</f>
        <v>4.9904463100000018E-2</v>
      </c>
      <c r="E94" s="4">
        <f>'2018 Individual gini elderly'!E94-'2015 morIndividual gini elderly'!E94</f>
        <v>5.0283625100000007E-2</v>
      </c>
      <c r="F94" s="4">
        <f>'2018 Individual gini elderly'!F94-'2015 morIndividual gini elderly'!F94</f>
        <v>5.2234455900000032E-2</v>
      </c>
      <c r="G94" s="4">
        <f>'2018 Individual gini elderly'!G94-'2015 morIndividual gini elderly'!G94</f>
        <v>5.3274141199999958E-2</v>
      </c>
      <c r="H94" s="4">
        <f>'2018 Individual gini elderly'!H94-'2015 morIndividual gini elderly'!H94</f>
        <v>3.9091279300000004E-2</v>
      </c>
      <c r="I94" s="4">
        <f>'2018 Individual gini elderly'!I94-'2015 morIndividual gini elderly'!I94</f>
        <v>3.8311545299999972E-2</v>
      </c>
      <c r="K94" s="5">
        <f t="shared" si="3"/>
        <v>2037</v>
      </c>
      <c r="L94" s="4">
        <f>'2018 Individual gini elderly'!L94-'2015 morIndividual gini elderly'!L94</f>
        <v>9.9283940600000009E-2</v>
      </c>
      <c r="M94" s="4">
        <f>'2018 Individual gini elderly'!M94-'2015 morIndividual gini elderly'!M94</f>
        <v>0.1241796107</v>
      </c>
      <c r="N94" s="4">
        <f>'2018 Individual gini elderly'!N94-'2015 morIndividual gini elderly'!N94</f>
        <v>5.6582817900000026E-2</v>
      </c>
      <c r="O94" s="4">
        <f>'2018 Individual gini elderly'!O94-'2015 morIndividual gini elderly'!O94</f>
        <v>5.5000483299999958E-2</v>
      </c>
      <c r="P94" s="4">
        <f>'2018 Individual gini elderly'!P94-'2015 morIndividual gini elderly'!P94</f>
        <v>5.9849341599999994E-2</v>
      </c>
      <c r="Q94" s="4">
        <f>'2018 Individual gini elderly'!Q94-'2015 morIndividual gini elderly'!Q94</f>
        <v>6.0996046699999973E-2</v>
      </c>
      <c r="R94" s="4">
        <f>'2018 Individual gini elderly'!R94-'2015 morIndividual gini elderly'!R94</f>
        <v>4.6724854199999999E-2</v>
      </c>
      <c r="S94" s="4">
        <f>'2018 Individual gini elderly'!S94-'2015 morIndividual gini elderly'!S94</f>
        <v>4.3975897500000027E-2</v>
      </c>
      <c r="U94" s="5">
        <f t="shared" si="5"/>
        <v>2037</v>
      </c>
      <c r="V94" s="4">
        <f>'2018 Individual gini elderly'!V94-'2015 morIndividual gini elderly'!V94</f>
        <v>0.10143100769999996</v>
      </c>
      <c r="W94" s="4">
        <f>'2018 Individual gini elderly'!W94-'2015 morIndividual gini elderly'!W94</f>
        <v>0.12654865300000001</v>
      </c>
      <c r="X94" s="4">
        <f>'2018 Individual gini elderly'!X94-'2015 morIndividual gini elderly'!X94</f>
        <v>6.0605223400000019E-2</v>
      </c>
      <c r="Y94" s="4">
        <f>'2018 Individual gini elderly'!Y94-'2015 morIndividual gini elderly'!Y94</f>
        <v>5.7354908699999985E-2</v>
      </c>
      <c r="Z94" s="4">
        <f>'2018 Individual gini elderly'!Z94-'2015 morIndividual gini elderly'!Z94</f>
        <v>6.2794607000000002E-2</v>
      </c>
      <c r="AA94" s="4">
        <f>'2018 Individual gini elderly'!AA94-'2015 morIndividual gini elderly'!AA94</f>
        <v>6.3430703199999994E-2</v>
      </c>
      <c r="AB94" s="4">
        <f>'2018 Individual gini elderly'!AB94-'2015 morIndividual gini elderly'!AB94</f>
        <v>5.0363265499999976E-2</v>
      </c>
      <c r="AC94" s="4">
        <f>'2018 Individual gini elderly'!AC94-'2015 morIndividual gini elderly'!AC94</f>
        <v>4.5540807500000002E-2</v>
      </c>
    </row>
    <row r="95" spans="1:29">
      <c r="A95" s="5">
        <f t="shared" si="4"/>
        <v>2037</v>
      </c>
      <c r="B95" s="4">
        <f>'2018 Individual gini elderly'!B95-'2015 morIndividual gini elderly'!B95</f>
        <v>9.9568807500000023E-2</v>
      </c>
      <c r="C95" s="4">
        <f>'2018 Individual gini elderly'!C95-'2015 morIndividual gini elderly'!C95</f>
        <v>0.12097666960000003</v>
      </c>
      <c r="D95" s="4">
        <f>'2018 Individual gini elderly'!D95-'2015 morIndividual gini elderly'!D95</f>
        <v>5.4290824700000018E-2</v>
      </c>
      <c r="E95" s="4">
        <f>'2018 Individual gini elderly'!E95-'2015 morIndividual gini elderly'!E95</f>
        <v>5.272310819999998E-2</v>
      </c>
      <c r="F95" s="4">
        <f>'2018 Individual gini elderly'!F95-'2015 morIndividual gini elderly'!F95</f>
        <v>5.5177469699999981E-2</v>
      </c>
      <c r="G95" s="4">
        <f>'2018 Individual gini elderly'!G95-'2015 morIndividual gini elderly'!G95</f>
        <v>5.5969717500000016E-2</v>
      </c>
      <c r="H95" s="4">
        <f>'2018 Individual gini elderly'!H95-'2015 morIndividual gini elderly'!H95</f>
        <v>4.301553800000002E-2</v>
      </c>
      <c r="I95" s="4">
        <f>'2018 Individual gini elderly'!I95-'2015 morIndividual gini elderly'!I95</f>
        <v>4.0009421599999984E-2</v>
      </c>
      <c r="K95" s="5">
        <f t="shared" si="3"/>
        <v>2037</v>
      </c>
      <c r="L95" s="4">
        <f>'2018 Individual gini elderly'!L95-'2015 morIndividual gini elderly'!L95</f>
        <v>9.9505577699999959E-2</v>
      </c>
      <c r="M95" s="4">
        <f>'2018 Individual gini elderly'!M95-'2015 morIndividual gini elderly'!M95</f>
        <v>0.12333853410000001</v>
      </c>
      <c r="N95" s="4">
        <f>'2018 Individual gini elderly'!N95-'2015 morIndividual gini elderly'!N95</f>
        <v>5.5502979799999963E-2</v>
      </c>
      <c r="O95" s="4">
        <f>'2018 Individual gini elderly'!O95-'2015 morIndividual gini elderly'!O95</f>
        <v>5.4877946899999974E-2</v>
      </c>
      <c r="P95" s="4">
        <f>'2018 Individual gini elderly'!P95-'2015 morIndividual gini elderly'!P95</f>
        <v>5.9728539500000011E-2</v>
      </c>
      <c r="Q95" s="4">
        <f>'2018 Individual gini elderly'!Q95-'2015 morIndividual gini elderly'!Q95</f>
        <v>6.1075173500000024E-2</v>
      </c>
      <c r="R95" s="4">
        <f>'2018 Individual gini elderly'!R95-'2015 morIndividual gini elderly'!R95</f>
        <v>4.5541225500000004E-2</v>
      </c>
      <c r="S95" s="4">
        <f>'2018 Individual gini elderly'!S95-'2015 morIndividual gini elderly'!S95</f>
        <v>4.3595155800000007E-2</v>
      </c>
      <c r="U95" s="5">
        <f t="shared" si="5"/>
        <v>2037</v>
      </c>
      <c r="V95" s="4">
        <f>'2018 Individual gini elderly'!V95-'2015 morIndividual gini elderly'!V95</f>
        <v>0.10126702930000003</v>
      </c>
      <c r="W95" s="4">
        <f>'2018 Individual gini elderly'!W95-'2015 morIndividual gini elderly'!W95</f>
        <v>0.13034868869999999</v>
      </c>
      <c r="X95" s="4">
        <f>'2018 Individual gini elderly'!X95-'2015 morIndividual gini elderly'!X95</f>
        <v>6.2225382699999998E-2</v>
      </c>
      <c r="Y95" s="4">
        <f>'2018 Individual gini elderly'!Y95-'2015 morIndividual gini elderly'!Y95</f>
        <v>6.1397831300000039E-2</v>
      </c>
      <c r="Z95" s="4">
        <f>'2018 Individual gini elderly'!Z95-'2015 morIndividual gini elderly'!Z95</f>
        <v>6.3269935900000018E-2</v>
      </c>
      <c r="AA95" s="4">
        <f>'2018 Individual gini elderly'!AA95-'2015 morIndividual gini elderly'!AA95</f>
        <v>6.72384694E-2</v>
      </c>
      <c r="AB95" s="4">
        <f>'2018 Individual gini elderly'!AB95-'2015 morIndividual gini elderly'!AB95</f>
        <v>5.1086717199999965E-2</v>
      </c>
      <c r="AC95" s="4">
        <f>'2018 Individual gini elderly'!AC95-'2015 morIndividual gini elderly'!AC95</f>
        <v>4.8886390500000043E-2</v>
      </c>
    </row>
    <row r="96" spans="1:29">
      <c r="A96" s="5">
        <f t="shared" si="4"/>
        <v>2037</v>
      </c>
      <c r="B96" s="4">
        <f>'2018 Individual gini elderly'!B96-'2015 morIndividual gini elderly'!B96</f>
        <v>9.7641720200000004E-2</v>
      </c>
      <c r="C96" s="4">
        <f>'2018 Individual gini elderly'!C96-'2015 morIndividual gini elderly'!C96</f>
        <v>0.12042774899999997</v>
      </c>
      <c r="D96" s="4">
        <f>'2018 Individual gini elderly'!D96-'2015 morIndividual gini elderly'!D96</f>
        <v>5.0251294299999971E-2</v>
      </c>
      <c r="E96" s="4">
        <f>'2018 Individual gini elderly'!E96-'2015 morIndividual gini elderly'!E96</f>
        <v>5.2992224099999985E-2</v>
      </c>
      <c r="F96" s="4">
        <f>'2018 Individual gini elderly'!F96-'2015 morIndividual gini elderly'!F96</f>
        <v>5.3179835600000003E-2</v>
      </c>
      <c r="G96" s="4">
        <f>'2018 Individual gini elderly'!G96-'2015 morIndividual gini elderly'!G96</f>
        <v>5.6859711199999996E-2</v>
      </c>
      <c r="H96" s="4">
        <f>'2018 Individual gini elderly'!H96-'2015 morIndividual gini elderly'!H96</f>
        <v>3.7299660400000045E-2</v>
      </c>
      <c r="I96" s="4">
        <f>'2018 Individual gini elderly'!I96-'2015 morIndividual gini elderly'!I96</f>
        <v>3.9243714900000004E-2</v>
      </c>
      <c r="K96" s="5">
        <f t="shared" si="3"/>
        <v>2038</v>
      </c>
      <c r="L96" s="4">
        <f>'2018 Individual gini elderly'!L96-'2015 morIndividual gini elderly'!L96</f>
        <v>9.8722272E-2</v>
      </c>
      <c r="M96" s="4">
        <f>'2018 Individual gini elderly'!M96-'2015 morIndividual gini elderly'!M96</f>
        <v>0.12281269629999997</v>
      </c>
      <c r="N96" s="4">
        <f>'2018 Individual gini elderly'!N96-'2015 morIndividual gini elderly'!N96</f>
        <v>5.6759300899999976E-2</v>
      </c>
      <c r="O96" s="4">
        <f>'2018 Individual gini elderly'!O96-'2015 morIndividual gini elderly'!O96</f>
        <v>5.534614959999995E-2</v>
      </c>
      <c r="P96" s="4">
        <f>'2018 Individual gini elderly'!P96-'2015 morIndividual gini elderly'!P96</f>
        <v>5.8270997200000008E-2</v>
      </c>
      <c r="Q96" s="4">
        <f>'2018 Individual gini elderly'!Q96-'2015 morIndividual gini elderly'!Q96</f>
        <v>5.9343366899999972E-2</v>
      </c>
      <c r="R96" s="4">
        <f>'2018 Individual gini elderly'!R96-'2015 morIndividual gini elderly'!R96</f>
        <v>4.6399935300000028E-2</v>
      </c>
      <c r="S96" s="4">
        <f>'2018 Individual gini elderly'!S96-'2015 morIndividual gini elderly'!S96</f>
        <v>4.3605032200000005E-2</v>
      </c>
      <c r="U96" s="5">
        <f t="shared" si="5"/>
        <v>2037</v>
      </c>
      <c r="V96" s="4">
        <f>'2018 Individual gini elderly'!V96-'2015 morIndividual gini elderly'!V96</f>
        <v>0.1058223553</v>
      </c>
      <c r="W96" s="4">
        <f>'2018 Individual gini elderly'!W96-'2015 morIndividual gini elderly'!W96</f>
        <v>0.1313029617</v>
      </c>
      <c r="X96" s="4">
        <f>'2018 Individual gini elderly'!X96-'2015 morIndividual gini elderly'!X96</f>
        <v>6.4753773400000048E-2</v>
      </c>
      <c r="Y96" s="4">
        <f>'2018 Individual gini elderly'!Y96-'2015 morIndividual gini elderly'!Y96</f>
        <v>6.2674001099999987E-2</v>
      </c>
      <c r="Z96" s="4">
        <f>'2018 Individual gini elderly'!Z96-'2015 morIndividual gini elderly'!Z96</f>
        <v>6.7415496500000005E-2</v>
      </c>
      <c r="AA96" s="4">
        <f>'2018 Individual gini elderly'!AA96-'2015 morIndividual gini elderly'!AA96</f>
        <v>6.8203724000000021E-2</v>
      </c>
      <c r="AB96" s="4">
        <f>'2018 Individual gini elderly'!AB96-'2015 morIndividual gini elderly'!AB96</f>
        <v>5.2736550399999971E-2</v>
      </c>
      <c r="AC96" s="4">
        <f>'2018 Individual gini elderly'!AC96-'2015 morIndividual gini elderly'!AC96</f>
        <v>4.9422624299999995E-2</v>
      </c>
    </row>
    <row r="97" spans="1:29">
      <c r="A97" s="5">
        <f t="shared" si="4"/>
        <v>2038</v>
      </c>
      <c r="B97" s="4">
        <f>'2018 Individual gini elderly'!B97-'2015 morIndividual gini elderly'!B97</f>
        <v>9.9650788699999993E-2</v>
      </c>
      <c r="C97" s="4">
        <f>'2018 Individual gini elderly'!C97-'2015 morIndividual gini elderly'!C97</f>
        <v>0.12158301720000003</v>
      </c>
      <c r="D97" s="4">
        <f>'2018 Individual gini elderly'!D97-'2015 morIndividual gini elderly'!D97</f>
        <v>5.5476484900000012E-2</v>
      </c>
      <c r="E97" s="4">
        <f>'2018 Individual gini elderly'!E97-'2015 morIndividual gini elderly'!E97</f>
        <v>5.4306712200000051E-2</v>
      </c>
      <c r="F97" s="4">
        <f>'2018 Individual gini elderly'!F97-'2015 morIndividual gini elderly'!F97</f>
        <v>5.5213154499999972E-2</v>
      </c>
      <c r="G97" s="4">
        <f>'2018 Individual gini elderly'!G97-'2015 morIndividual gini elderly'!G97</f>
        <v>5.6571952499999967E-2</v>
      </c>
      <c r="H97" s="4">
        <f>'2018 Individual gini elderly'!H97-'2015 morIndividual gini elderly'!H97</f>
        <v>4.2280501400000003E-2</v>
      </c>
      <c r="I97" s="4">
        <f>'2018 Individual gini elderly'!I97-'2015 morIndividual gini elderly'!I97</f>
        <v>3.9827762900000008E-2</v>
      </c>
      <c r="K97" s="5">
        <f t="shared" si="3"/>
        <v>2038</v>
      </c>
      <c r="L97" s="4">
        <f>'2018 Individual gini elderly'!L97-'2015 morIndividual gini elderly'!L97</f>
        <v>0.1027032182</v>
      </c>
      <c r="M97" s="4">
        <f>'2018 Individual gini elderly'!M97-'2015 morIndividual gini elderly'!M97</f>
        <v>0.12458931439999998</v>
      </c>
      <c r="N97" s="4">
        <f>'2018 Individual gini elderly'!N97-'2015 morIndividual gini elderly'!N97</f>
        <v>5.9846401500000035E-2</v>
      </c>
      <c r="O97" s="4">
        <f>'2018 Individual gini elderly'!O97-'2015 morIndividual gini elderly'!O97</f>
        <v>5.6478785800000042E-2</v>
      </c>
      <c r="P97" s="4">
        <f>'2018 Individual gini elderly'!P97-'2015 morIndividual gini elderly'!P97</f>
        <v>6.1829032299999975E-2</v>
      </c>
      <c r="Q97" s="4">
        <f>'2018 Individual gini elderly'!Q97-'2015 morIndividual gini elderly'!Q97</f>
        <v>6.0688920599999974E-2</v>
      </c>
      <c r="R97" s="4">
        <f>'2018 Individual gini elderly'!R97-'2015 morIndividual gini elderly'!R97</f>
        <v>4.9296725400000019E-2</v>
      </c>
      <c r="S97" s="4">
        <f>'2018 Individual gini elderly'!S97-'2015 morIndividual gini elderly'!S97</f>
        <v>4.4783845400000022E-2</v>
      </c>
      <c r="U97" s="5">
        <f t="shared" si="5"/>
        <v>2038</v>
      </c>
      <c r="V97" s="4">
        <f>'2018 Individual gini elderly'!V97-'2015 morIndividual gini elderly'!V97</f>
        <v>0.10398480729999998</v>
      </c>
      <c r="W97" s="4">
        <f>'2018 Individual gini elderly'!W97-'2015 morIndividual gini elderly'!W97</f>
        <v>0.13156388550000003</v>
      </c>
      <c r="X97" s="4">
        <f>'2018 Individual gini elderly'!X97-'2015 morIndividual gini elderly'!X97</f>
        <v>6.3420207100000014E-2</v>
      </c>
      <c r="Y97" s="4">
        <f>'2018 Individual gini elderly'!Y97-'2015 morIndividual gini elderly'!Y97</f>
        <v>6.263654099999999E-2</v>
      </c>
      <c r="Z97" s="4">
        <f>'2018 Individual gini elderly'!Z97-'2015 morIndividual gini elderly'!Z97</f>
        <v>6.4156000200000007E-2</v>
      </c>
      <c r="AA97" s="4">
        <f>'2018 Individual gini elderly'!AA97-'2015 morIndividual gini elderly'!AA97</f>
        <v>6.6556098200000025E-2</v>
      </c>
      <c r="AB97" s="4">
        <f>'2018 Individual gini elderly'!AB97-'2015 morIndividual gini elderly'!AB97</f>
        <v>5.0710807400000002E-2</v>
      </c>
      <c r="AC97" s="4">
        <f>'2018 Individual gini elderly'!AC97-'2015 morIndividual gini elderly'!AC97</f>
        <v>4.8662897999999954E-2</v>
      </c>
    </row>
    <row r="98" spans="1:29">
      <c r="A98" s="5">
        <f t="shared" si="4"/>
        <v>2038</v>
      </c>
      <c r="B98" s="4">
        <f>'2018 Individual gini elderly'!B98-'2015 morIndividual gini elderly'!B98</f>
        <v>0.10297848700000001</v>
      </c>
      <c r="C98" s="4">
        <f>'2018 Individual gini elderly'!C98-'2015 morIndividual gini elderly'!C98</f>
        <v>0.12379650489999999</v>
      </c>
      <c r="D98" s="4">
        <f>'2018 Individual gini elderly'!D98-'2015 morIndividual gini elderly'!D98</f>
        <v>5.6301288100000013E-2</v>
      </c>
      <c r="E98" s="4">
        <f>'2018 Individual gini elderly'!E98-'2015 morIndividual gini elderly'!E98</f>
        <v>5.4904787400000044E-2</v>
      </c>
      <c r="F98" s="4">
        <f>'2018 Individual gini elderly'!F98-'2015 morIndividual gini elderly'!F98</f>
        <v>5.7510346400000023E-2</v>
      </c>
      <c r="G98" s="4">
        <f>'2018 Individual gini elderly'!G98-'2015 morIndividual gini elderly'!G98</f>
        <v>5.8674676400000014E-2</v>
      </c>
      <c r="H98" s="4">
        <f>'2018 Individual gini elderly'!H98-'2015 morIndividual gini elderly'!H98</f>
        <v>4.2352586000000025E-2</v>
      </c>
      <c r="I98" s="4">
        <f>'2018 Individual gini elderly'!I98-'2015 morIndividual gini elderly'!I98</f>
        <v>3.9976002499999996E-2</v>
      </c>
      <c r="K98" s="5">
        <f t="shared" si="3"/>
        <v>2038</v>
      </c>
      <c r="L98" s="4">
        <f>'2018 Individual gini elderly'!L98-'2015 morIndividual gini elderly'!L98</f>
        <v>9.9681789999999992E-2</v>
      </c>
      <c r="M98" s="4">
        <f>'2018 Individual gini elderly'!M98-'2015 morIndividual gini elderly'!M98</f>
        <v>0.12467495200000001</v>
      </c>
      <c r="N98" s="4">
        <f>'2018 Individual gini elderly'!N98-'2015 morIndividual gini elderly'!N98</f>
        <v>5.7153004500000049E-2</v>
      </c>
      <c r="O98" s="4">
        <f>'2018 Individual gini elderly'!O98-'2015 morIndividual gini elderly'!O98</f>
        <v>5.7586848599999962E-2</v>
      </c>
      <c r="P98" s="4">
        <f>'2018 Individual gini elderly'!P98-'2015 morIndividual gini elderly'!P98</f>
        <v>5.832313779999998E-2</v>
      </c>
      <c r="Q98" s="4">
        <f>'2018 Individual gini elderly'!Q98-'2015 morIndividual gini elderly'!Q98</f>
        <v>6.1568279599999998E-2</v>
      </c>
      <c r="R98" s="4">
        <f>'2018 Individual gini elderly'!R98-'2015 morIndividual gini elderly'!R98</f>
        <v>4.6653253399999983E-2</v>
      </c>
      <c r="S98" s="4">
        <f>'2018 Individual gini elderly'!S98-'2015 morIndividual gini elderly'!S98</f>
        <v>4.5297415200000024E-2</v>
      </c>
      <c r="U98" s="5">
        <f t="shared" si="5"/>
        <v>2038</v>
      </c>
      <c r="V98" s="4">
        <f>'2018 Individual gini elderly'!V98-'2015 morIndividual gini elderly'!V98</f>
        <v>0.10478111429999998</v>
      </c>
      <c r="W98" s="4">
        <f>'2018 Individual gini elderly'!W98-'2015 morIndividual gini elderly'!W98</f>
        <v>0.13287029969999997</v>
      </c>
      <c r="X98" s="4">
        <f>'2018 Individual gini elderly'!X98-'2015 morIndividual gini elderly'!X98</f>
        <v>6.5362059899999991E-2</v>
      </c>
      <c r="Y98" s="4">
        <f>'2018 Individual gini elderly'!Y98-'2015 morIndividual gini elderly'!Y98</f>
        <v>6.4311758200000013E-2</v>
      </c>
      <c r="Z98" s="4">
        <f>'2018 Individual gini elderly'!Z98-'2015 morIndividual gini elderly'!Z98</f>
        <v>6.5771845399999973E-2</v>
      </c>
      <c r="AA98" s="4">
        <f>'2018 Individual gini elderly'!AA98-'2015 morIndividual gini elderly'!AA98</f>
        <v>6.7812411500000003E-2</v>
      </c>
      <c r="AB98" s="4">
        <f>'2018 Individual gini elderly'!AB98-'2015 morIndividual gini elderly'!AB98</f>
        <v>5.2135105600000009E-2</v>
      </c>
      <c r="AC98" s="4">
        <f>'2018 Individual gini elderly'!AC98-'2015 morIndividual gini elderly'!AC98</f>
        <v>4.9845670300000033E-2</v>
      </c>
    </row>
    <row r="99" spans="1:29">
      <c r="A99" s="5">
        <f t="shared" si="4"/>
        <v>2038</v>
      </c>
      <c r="B99" s="4">
        <f>'2018 Individual gini elderly'!B99-'2015 morIndividual gini elderly'!B99</f>
        <v>0.10402521549999999</v>
      </c>
      <c r="C99" s="4">
        <f>'2018 Individual gini elderly'!C99-'2015 morIndividual gini elderly'!C99</f>
        <v>0.12422968820000002</v>
      </c>
      <c r="D99" s="4">
        <f>'2018 Individual gini elderly'!D99-'2015 morIndividual gini elderly'!D99</f>
        <v>5.6341005299999969E-2</v>
      </c>
      <c r="E99" s="4">
        <f>'2018 Individual gini elderly'!E99-'2015 morIndividual gini elderly'!E99</f>
        <v>5.5477220100000002E-2</v>
      </c>
      <c r="F99" s="4">
        <f>'2018 Individual gini elderly'!F99-'2015 morIndividual gini elderly'!F99</f>
        <v>5.8629746199999999E-2</v>
      </c>
      <c r="G99" s="4">
        <f>'2018 Individual gini elderly'!G99-'2015 morIndividual gini elderly'!G99</f>
        <v>5.9013594799999958E-2</v>
      </c>
      <c r="H99" s="4">
        <f>'2018 Individual gini elderly'!H99-'2015 morIndividual gini elderly'!H99</f>
        <v>4.242978319999996E-2</v>
      </c>
      <c r="I99" s="4">
        <f>'2018 Individual gini elderly'!I99-'2015 morIndividual gini elderly'!I99</f>
        <v>4.0036044599999987E-2</v>
      </c>
      <c r="K99" s="5">
        <f t="shared" si="3"/>
        <v>2038</v>
      </c>
      <c r="L99" s="4">
        <f>'2018 Individual gini elderly'!L99-'2015 morIndividual gini elderly'!L99</f>
        <v>0.10055324440000002</v>
      </c>
      <c r="M99" s="4">
        <f>'2018 Individual gini elderly'!M99-'2015 morIndividual gini elderly'!M99</f>
        <v>0.12703210070000004</v>
      </c>
      <c r="N99" s="4">
        <f>'2018 Individual gini elderly'!N99-'2015 morIndividual gini elderly'!N99</f>
        <v>5.5191247300000024E-2</v>
      </c>
      <c r="O99" s="4">
        <f>'2018 Individual gini elderly'!O99-'2015 morIndividual gini elderly'!O99</f>
        <v>5.7432934800000002E-2</v>
      </c>
      <c r="P99" s="4">
        <f>'2018 Individual gini elderly'!P99-'2015 morIndividual gini elderly'!P99</f>
        <v>5.8624951700000039E-2</v>
      </c>
      <c r="Q99" s="4">
        <f>'2018 Individual gini elderly'!Q99-'2015 morIndividual gini elderly'!Q99</f>
        <v>6.1735393599999966E-2</v>
      </c>
      <c r="R99" s="4">
        <f>'2018 Individual gini elderly'!R99-'2015 morIndividual gini elderly'!R99</f>
        <v>4.3436513300000035E-2</v>
      </c>
      <c r="S99" s="4">
        <f>'2018 Individual gini elderly'!S99-'2015 morIndividual gini elderly'!S99</f>
        <v>4.4580408000000016E-2</v>
      </c>
      <c r="U99" s="5">
        <f t="shared" si="5"/>
        <v>2038</v>
      </c>
      <c r="V99" s="4">
        <f>'2018 Individual gini elderly'!V99-'2015 morIndividual gini elderly'!V99</f>
        <v>0.1078565849</v>
      </c>
      <c r="W99" s="4">
        <f>'2018 Individual gini elderly'!W99-'2015 morIndividual gini elderly'!W99</f>
        <v>0.13391834380000001</v>
      </c>
      <c r="X99" s="4">
        <f>'2018 Individual gini elderly'!X99-'2015 morIndividual gini elderly'!X99</f>
        <v>6.9179999200000009E-2</v>
      </c>
      <c r="Y99" s="4">
        <f>'2018 Individual gini elderly'!Y99-'2015 morIndividual gini elderly'!Y99</f>
        <v>6.6133945799999982E-2</v>
      </c>
      <c r="Z99" s="4">
        <f>'2018 Individual gini elderly'!Z99-'2015 morIndividual gini elderly'!Z99</f>
        <v>6.8217657900000006E-2</v>
      </c>
      <c r="AA99" s="4">
        <f>'2018 Individual gini elderly'!AA99-'2015 morIndividual gini elderly'!AA99</f>
        <v>6.86467999E-2</v>
      </c>
      <c r="AB99" s="4">
        <f>'2018 Individual gini elderly'!AB99-'2015 morIndividual gini elderly'!AB99</f>
        <v>5.5959207499999997E-2</v>
      </c>
      <c r="AC99" s="4">
        <f>'2018 Individual gini elderly'!AC99-'2015 morIndividual gini elderly'!AC99</f>
        <v>5.131180099999999E-2</v>
      </c>
    </row>
    <row r="100" spans="1:29">
      <c r="A100" s="5">
        <f t="shared" si="4"/>
        <v>2038</v>
      </c>
      <c r="B100" s="4">
        <f>'2018 Individual gini elderly'!B100-'2015 morIndividual gini elderly'!B100</f>
        <v>0.107809139</v>
      </c>
      <c r="C100" s="4">
        <f>'2018 Individual gini elderly'!C100-'2015 morIndividual gini elderly'!C100</f>
        <v>0.12796185290000001</v>
      </c>
      <c r="D100" s="4">
        <f>'2018 Individual gini elderly'!D100-'2015 morIndividual gini elderly'!D100</f>
        <v>5.8417920499999998E-2</v>
      </c>
      <c r="E100" s="4">
        <f>'2018 Individual gini elderly'!E100-'2015 morIndividual gini elderly'!E100</f>
        <v>5.6459953999999979E-2</v>
      </c>
      <c r="F100" s="4">
        <f>'2018 Individual gini elderly'!F100-'2015 morIndividual gini elderly'!F100</f>
        <v>6.0776446900000003E-2</v>
      </c>
      <c r="G100" s="4">
        <f>'2018 Individual gini elderly'!G100-'2015 morIndividual gini elderly'!G100</f>
        <v>6.0850743599999979E-2</v>
      </c>
      <c r="H100" s="4">
        <f>'2018 Individual gini elderly'!H100-'2015 morIndividual gini elderly'!H100</f>
        <v>4.3380932900000002E-2</v>
      </c>
      <c r="I100" s="4">
        <f>'2018 Individual gini elderly'!I100-'2015 morIndividual gini elderly'!I100</f>
        <v>4.0128385099999997E-2</v>
      </c>
      <c r="K100" s="5">
        <f t="shared" si="3"/>
        <v>2039</v>
      </c>
      <c r="L100" s="4">
        <f>'2018 Individual gini elderly'!L100-'2015 morIndividual gini elderly'!L100</f>
        <v>9.9887138500000028E-2</v>
      </c>
      <c r="M100" s="4">
        <f>'2018 Individual gini elderly'!M100-'2015 morIndividual gini elderly'!M100</f>
        <v>0.12611174540000003</v>
      </c>
      <c r="N100" s="4">
        <f>'2018 Individual gini elderly'!N100-'2015 morIndividual gini elderly'!N100</f>
        <v>5.5116847299999994E-2</v>
      </c>
      <c r="O100" s="4">
        <f>'2018 Individual gini elderly'!O100-'2015 morIndividual gini elderly'!O100</f>
        <v>5.8545936999999992E-2</v>
      </c>
      <c r="P100" s="4">
        <f>'2018 Individual gini elderly'!P100-'2015 morIndividual gini elderly'!P100</f>
        <v>5.8396914299999991E-2</v>
      </c>
      <c r="Q100" s="4">
        <f>'2018 Individual gini elderly'!Q100-'2015 morIndividual gini elderly'!Q100</f>
        <v>6.1413286699999958E-2</v>
      </c>
      <c r="R100" s="4">
        <f>'2018 Individual gini elderly'!R100-'2015 morIndividual gini elderly'!R100</f>
        <v>4.3807604499999986E-2</v>
      </c>
      <c r="S100" s="4">
        <f>'2018 Individual gini elderly'!S100-'2015 morIndividual gini elderly'!S100</f>
        <v>4.5717822799999974E-2</v>
      </c>
      <c r="U100" s="5">
        <f t="shared" si="5"/>
        <v>2038</v>
      </c>
      <c r="V100" s="4">
        <f>'2018 Individual gini elderly'!V100-'2015 morIndividual gini elderly'!V100</f>
        <v>0.10692980369999999</v>
      </c>
      <c r="W100" s="4">
        <f>'2018 Individual gini elderly'!W100-'2015 morIndividual gini elderly'!W100</f>
        <v>0.13558020659999998</v>
      </c>
      <c r="X100" s="4">
        <f>'2018 Individual gini elderly'!X100-'2015 morIndividual gini elderly'!X100</f>
        <v>6.8072040300000025E-2</v>
      </c>
      <c r="Y100" s="4">
        <f>'2018 Individual gini elderly'!Y100-'2015 morIndividual gini elderly'!Y100</f>
        <v>6.5809576100000045E-2</v>
      </c>
      <c r="Z100" s="4">
        <f>'2018 Individual gini elderly'!Z100-'2015 morIndividual gini elderly'!Z100</f>
        <v>6.5398022400000033E-2</v>
      </c>
      <c r="AA100" s="4">
        <f>'2018 Individual gini elderly'!AA100-'2015 morIndividual gini elderly'!AA100</f>
        <v>6.8454657700000032E-2</v>
      </c>
      <c r="AB100" s="4">
        <f>'2018 Individual gini elderly'!AB100-'2015 morIndividual gini elderly'!AB100</f>
        <v>5.4442296300000026E-2</v>
      </c>
      <c r="AC100" s="4">
        <f>'2018 Individual gini elderly'!AC100-'2015 morIndividual gini elderly'!AC100</f>
        <v>5.0855780700000019E-2</v>
      </c>
    </row>
    <row r="101" spans="1:29">
      <c r="A101" s="5">
        <f t="shared" si="4"/>
        <v>2039</v>
      </c>
      <c r="B101" s="4">
        <f>'2018 Individual gini elderly'!B101-'2015 morIndividual gini elderly'!B101</f>
        <v>0.10764260719999996</v>
      </c>
      <c r="C101" s="4">
        <f>'2018 Individual gini elderly'!C101-'2015 morIndividual gini elderly'!C101</f>
        <v>0.12685189320000001</v>
      </c>
      <c r="D101" s="4">
        <f>'2018 Individual gini elderly'!D101-'2015 morIndividual gini elderly'!D101</f>
        <v>5.8598927299999992E-2</v>
      </c>
      <c r="E101" s="4">
        <f>'2018 Individual gini elderly'!E101-'2015 morIndividual gini elderly'!E101</f>
        <v>5.719835080000002E-2</v>
      </c>
      <c r="F101" s="4">
        <f>'2018 Individual gini elderly'!F101-'2015 morIndividual gini elderly'!F101</f>
        <v>6.1794786300000015E-2</v>
      </c>
      <c r="G101" s="4">
        <f>'2018 Individual gini elderly'!G101-'2015 morIndividual gini elderly'!G101</f>
        <v>5.97011073E-2</v>
      </c>
      <c r="H101" s="4">
        <f>'2018 Individual gini elderly'!H101-'2015 morIndividual gini elderly'!H101</f>
        <v>4.3857035099999997E-2</v>
      </c>
      <c r="I101" s="4">
        <f>'2018 Individual gini elderly'!I101-'2015 morIndividual gini elderly'!I101</f>
        <v>4.0771027500000001E-2</v>
      </c>
      <c r="K101" s="5">
        <f t="shared" si="3"/>
        <v>2039</v>
      </c>
      <c r="L101" s="4">
        <f>'2018 Individual gini elderly'!L101-'2015 morIndividual gini elderly'!L101</f>
        <v>9.8343941800000001E-2</v>
      </c>
      <c r="M101" s="4">
        <f>'2018 Individual gini elderly'!M101-'2015 morIndividual gini elderly'!M101</f>
        <v>0.12701114209999997</v>
      </c>
      <c r="N101" s="4">
        <f>'2018 Individual gini elderly'!N101-'2015 morIndividual gini elderly'!N101</f>
        <v>5.8183898499999998E-2</v>
      </c>
      <c r="O101" s="4">
        <f>'2018 Individual gini elderly'!O101-'2015 morIndividual gini elderly'!O101</f>
        <v>5.9666675800000013E-2</v>
      </c>
      <c r="P101" s="4">
        <f>'2018 Individual gini elderly'!P101-'2015 morIndividual gini elderly'!P101</f>
        <v>5.7619423899999966E-2</v>
      </c>
      <c r="Q101" s="4">
        <f>'2018 Individual gini elderly'!Q101-'2015 morIndividual gini elderly'!Q101</f>
        <v>6.2809454699999989E-2</v>
      </c>
      <c r="R101" s="4">
        <f>'2018 Individual gini elderly'!R101-'2015 morIndividual gini elderly'!R101</f>
        <v>4.6448333600000002E-2</v>
      </c>
      <c r="S101" s="4">
        <f>'2018 Individual gini elderly'!S101-'2015 morIndividual gini elderly'!S101</f>
        <v>4.6818178799999999E-2</v>
      </c>
      <c r="U101" s="5">
        <f t="shared" si="5"/>
        <v>2039</v>
      </c>
      <c r="V101" s="4">
        <f>'2018 Individual gini elderly'!V101-'2015 morIndividual gini elderly'!V101</f>
        <v>0.10730680440000001</v>
      </c>
      <c r="W101" s="4">
        <f>'2018 Individual gini elderly'!W101-'2015 morIndividual gini elderly'!W101</f>
        <v>0.13508800939999999</v>
      </c>
      <c r="X101" s="4">
        <f>'2018 Individual gini elderly'!X101-'2015 morIndividual gini elderly'!X101</f>
        <v>6.9004790099999991E-2</v>
      </c>
      <c r="Y101" s="4">
        <f>'2018 Individual gini elderly'!Y101-'2015 morIndividual gini elderly'!Y101</f>
        <v>6.6346341400000008E-2</v>
      </c>
      <c r="Z101" s="4">
        <f>'2018 Individual gini elderly'!Z101-'2015 morIndividual gini elderly'!Z101</f>
        <v>6.7455874100000035E-2</v>
      </c>
      <c r="AA101" s="4">
        <f>'2018 Individual gini elderly'!AA101-'2015 morIndividual gini elderly'!AA101</f>
        <v>6.9128697100000025E-2</v>
      </c>
      <c r="AB101" s="4">
        <f>'2018 Individual gini elderly'!AB101-'2015 morIndividual gini elderly'!AB101</f>
        <v>5.5367916300000042E-2</v>
      </c>
      <c r="AC101" s="4">
        <f>'2018 Individual gini elderly'!AC101-'2015 morIndividual gini elderly'!AC101</f>
        <v>5.1272783499999974E-2</v>
      </c>
    </row>
    <row r="102" spans="1:29">
      <c r="A102" s="5">
        <f t="shared" si="4"/>
        <v>2039</v>
      </c>
      <c r="B102" s="4">
        <f>'2018 Individual gini elderly'!B102-'2015 morIndividual gini elderly'!B102</f>
        <v>0.10514944209999999</v>
      </c>
      <c r="C102" s="4">
        <f>'2018 Individual gini elderly'!C102-'2015 morIndividual gini elderly'!C102</f>
        <v>0.12605223179999997</v>
      </c>
      <c r="D102" s="4">
        <f>'2018 Individual gini elderly'!D102-'2015 morIndividual gini elderly'!D102</f>
        <v>5.7156774799999976E-2</v>
      </c>
      <c r="E102" s="4">
        <f>'2018 Individual gini elderly'!E102-'2015 morIndividual gini elderly'!E102</f>
        <v>5.6878294499999982E-2</v>
      </c>
      <c r="F102" s="4">
        <f>'2018 Individual gini elderly'!F102-'2015 morIndividual gini elderly'!F102</f>
        <v>6.0127525699999962E-2</v>
      </c>
      <c r="G102" s="4">
        <f>'2018 Individual gini elderly'!G102-'2015 morIndividual gini elderly'!G102</f>
        <v>6.0464851699999989E-2</v>
      </c>
      <c r="H102" s="4">
        <f>'2018 Individual gini elderly'!H102-'2015 morIndividual gini elderly'!H102</f>
        <v>4.255904509999997E-2</v>
      </c>
      <c r="I102" s="4">
        <f>'2018 Individual gini elderly'!I102-'2015 morIndividual gini elderly'!I102</f>
        <v>4.1068843399999999E-2</v>
      </c>
      <c r="K102" s="5">
        <f t="shared" si="3"/>
        <v>2039</v>
      </c>
      <c r="L102" s="4">
        <f>'2018 Individual gini elderly'!L102-'2015 morIndividual gini elderly'!L102</f>
        <v>0.10075964569999996</v>
      </c>
      <c r="M102" s="4">
        <f>'2018 Individual gini elderly'!M102-'2015 morIndividual gini elderly'!M102</f>
        <v>0.1294113341</v>
      </c>
      <c r="N102" s="4">
        <f>'2018 Individual gini elderly'!N102-'2015 morIndividual gini elderly'!N102</f>
        <v>5.9649474400000013E-2</v>
      </c>
      <c r="O102" s="4">
        <f>'2018 Individual gini elderly'!O102-'2015 morIndividual gini elderly'!O102</f>
        <v>6.0762932800000002E-2</v>
      </c>
      <c r="P102" s="4">
        <f>'2018 Individual gini elderly'!P102-'2015 morIndividual gini elderly'!P102</f>
        <v>5.7589021200000035E-2</v>
      </c>
      <c r="Q102" s="4">
        <f>'2018 Individual gini elderly'!Q102-'2015 morIndividual gini elderly'!Q102</f>
        <v>6.2174039399999992E-2</v>
      </c>
      <c r="R102" s="4">
        <f>'2018 Individual gini elderly'!R102-'2015 morIndividual gini elderly'!R102</f>
        <v>4.7931835599999972E-2</v>
      </c>
      <c r="S102" s="4">
        <f>'2018 Individual gini elderly'!S102-'2015 morIndividual gini elderly'!S102</f>
        <v>4.7576591299999971E-2</v>
      </c>
      <c r="U102" s="5">
        <f t="shared" si="5"/>
        <v>2039</v>
      </c>
      <c r="V102" s="4">
        <f>'2018 Individual gini elderly'!V102-'2015 morIndividual gini elderly'!V102</f>
        <v>0.10725033470000001</v>
      </c>
      <c r="W102" s="4">
        <f>'2018 Individual gini elderly'!W102-'2015 morIndividual gini elderly'!W102</f>
        <v>0.13474845070000002</v>
      </c>
      <c r="X102" s="4">
        <f>'2018 Individual gini elderly'!X102-'2015 morIndividual gini elderly'!X102</f>
        <v>6.707525390000002E-2</v>
      </c>
      <c r="Y102" s="4">
        <f>'2018 Individual gini elderly'!Y102-'2015 morIndividual gini elderly'!Y102</f>
        <v>6.705136049999999E-2</v>
      </c>
      <c r="Z102" s="4">
        <f>'2018 Individual gini elderly'!Z102-'2015 morIndividual gini elderly'!Z102</f>
        <v>6.9019113999999993E-2</v>
      </c>
      <c r="AA102" s="4">
        <f>'2018 Individual gini elderly'!AA102-'2015 morIndividual gini elderly'!AA102</f>
        <v>7.1440104100000013E-2</v>
      </c>
      <c r="AB102" s="4">
        <f>'2018 Individual gini elderly'!AB102-'2015 morIndividual gini elderly'!AB102</f>
        <v>5.3056518600000047E-2</v>
      </c>
      <c r="AC102" s="4">
        <f>'2018 Individual gini elderly'!AC102-'2015 morIndividual gini elderly'!AC102</f>
        <v>5.2071859100000006E-2</v>
      </c>
    </row>
    <row r="103" spans="1:29">
      <c r="A103" s="5">
        <f t="shared" si="4"/>
        <v>2039</v>
      </c>
      <c r="B103" s="4">
        <f>'2018 Individual gini elderly'!B103-'2015 morIndividual gini elderly'!B103</f>
        <v>0.10756846669999998</v>
      </c>
      <c r="C103" s="4">
        <f>'2018 Individual gini elderly'!C103-'2015 morIndividual gini elderly'!C103</f>
        <v>0.12917060410000003</v>
      </c>
      <c r="D103" s="4">
        <f>'2018 Individual gini elderly'!D103-'2015 morIndividual gini elderly'!D103</f>
        <v>5.7200676900000025E-2</v>
      </c>
      <c r="E103" s="4">
        <f>'2018 Individual gini elderly'!E103-'2015 morIndividual gini elderly'!E103</f>
        <v>5.8068518599999952E-2</v>
      </c>
      <c r="F103" s="4">
        <f>'2018 Individual gini elderly'!F103-'2015 morIndividual gini elderly'!F103</f>
        <v>6.1867159999999977E-2</v>
      </c>
      <c r="G103" s="4">
        <f>'2018 Individual gini elderly'!G103-'2015 morIndividual gini elderly'!G103</f>
        <v>6.1284189200000005E-2</v>
      </c>
      <c r="H103" s="4">
        <f>'2018 Individual gini elderly'!H103-'2015 morIndividual gini elderly'!H103</f>
        <v>4.1715185099999996E-2</v>
      </c>
      <c r="I103" s="4">
        <f>'2018 Individual gini elderly'!I103-'2015 morIndividual gini elderly'!I103</f>
        <v>4.1432542600000011E-2</v>
      </c>
      <c r="K103" s="5">
        <f t="shared" si="3"/>
        <v>2039</v>
      </c>
      <c r="L103" s="4">
        <f>'2018 Individual gini elderly'!L103-'2015 morIndividual gini elderly'!L103</f>
        <v>0.10294357449999997</v>
      </c>
      <c r="M103" s="4">
        <f>'2018 Individual gini elderly'!M103-'2015 morIndividual gini elderly'!M103</f>
        <v>0.12931785289999997</v>
      </c>
      <c r="N103" s="4">
        <f>'2018 Individual gini elderly'!N103-'2015 morIndividual gini elderly'!N103</f>
        <v>5.9902937299999959E-2</v>
      </c>
      <c r="O103" s="4">
        <f>'2018 Individual gini elderly'!O103-'2015 morIndividual gini elderly'!O103</f>
        <v>6.1071518200000008E-2</v>
      </c>
      <c r="P103" s="4">
        <f>'2018 Individual gini elderly'!P103-'2015 morIndividual gini elderly'!P103</f>
        <v>5.9386296199999966E-2</v>
      </c>
      <c r="Q103" s="4">
        <f>'2018 Individual gini elderly'!Q103-'2015 morIndividual gini elderly'!Q103</f>
        <v>6.2170318200000019E-2</v>
      </c>
      <c r="R103" s="4">
        <f>'2018 Individual gini elderly'!R103-'2015 morIndividual gini elderly'!R103</f>
        <v>4.7656083899999979E-2</v>
      </c>
      <c r="S103" s="4">
        <f>'2018 Individual gini elderly'!S103-'2015 morIndividual gini elderly'!S103</f>
        <v>4.7642908799999995E-2</v>
      </c>
      <c r="U103" s="5">
        <f t="shared" si="5"/>
        <v>2039</v>
      </c>
      <c r="V103" s="4">
        <f>'2018 Individual gini elderly'!V103-'2015 morIndividual gini elderly'!V103</f>
        <v>0.11371953709999999</v>
      </c>
      <c r="W103" s="4">
        <f>'2018 Individual gini elderly'!W103-'2015 morIndividual gini elderly'!W103</f>
        <v>0.13798701000000002</v>
      </c>
      <c r="X103" s="4">
        <f>'2018 Individual gini elderly'!X103-'2015 morIndividual gini elderly'!X103</f>
        <v>7.2586296800000005E-2</v>
      </c>
      <c r="Y103" s="4">
        <f>'2018 Individual gini elderly'!Y103-'2015 morIndividual gini elderly'!Y103</f>
        <v>6.8156039000000002E-2</v>
      </c>
      <c r="Z103" s="4">
        <f>'2018 Individual gini elderly'!Z103-'2015 morIndividual gini elderly'!Z103</f>
        <v>7.3286974599999999E-2</v>
      </c>
      <c r="AA103" s="4">
        <f>'2018 Individual gini elderly'!AA103-'2015 morIndividual gini elderly'!AA103</f>
        <v>7.1890938500000001E-2</v>
      </c>
      <c r="AB103" s="4">
        <f>'2018 Individual gini elderly'!AB103-'2015 morIndividual gini elderly'!AB103</f>
        <v>5.7853394700000005E-2</v>
      </c>
      <c r="AC103" s="4">
        <f>'2018 Individual gini elderly'!AC103-'2015 morIndividual gini elderly'!AC103</f>
        <v>5.2239680999999982E-2</v>
      </c>
    </row>
    <row r="104" spans="1:29">
      <c r="A104" s="5">
        <f t="shared" si="4"/>
        <v>2039</v>
      </c>
      <c r="B104" s="4">
        <f>'2018 Individual gini elderly'!B104-'2015 morIndividual gini elderly'!B104</f>
        <v>0.10873641550000002</v>
      </c>
      <c r="C104" s="4">
        <f>'2018 Individual gini elderly'!C104-'2015 morIndividual gini elderly'!C104</f>
        <v>0.130265187</v>
      </c>
      <c r="D104" s="4">
        <f>'2018 Individual gini elderly'!D104-'2015 morIndividual gini elderly'!D104</f>
        <v>5.6777530699999967E-2</v>
      </c>
      <c r="E104" s="4">
        <f>'2018 Individual gini elderly'!E104-'2015 morIndividual gini elderly'!E104</f>
        <v>5.9813368400000011E-2</v>
      </c>
      <c r="F104" s="4">
        <f>'2018 Individual gini elderly'!F104-'2015 morIndividual gini elderly'!F104</f>
        <v>6.2910860299999982E-2</v>
      </c>
      <c r="G104" s="4">
        <f>'2018 Individual gini elderly'!G104-'2015 morIndividual gini elderly'!G104</f>
        <v>6.353794220000003E-2</v>
      </c>
      <c r="H104" s="4">
        <f>'2018 Individual gini elderly'!H104-'2015 morIndividual gini elderly'!H104</f>
        <v>4.1065077000000005E-2</v>
      </c>
      <c r="I104" s="4">
        <f>'2018 Individual gini elderly'!I104-'2015 morIndividual gini elderly'!I104</f>
        <v>4.2746982099999997E-2</v>
      </c>
      <c r="K104" s="5">
        <f t="shared" si="3"/>
        <v>2040</v>
      </c>
      <c r="L104" s="4">
        <f>'2018 Individual gini elderly'!L104-'2015 morIndividual gini elderly'!L104</f>
        <v>0.10232624970000004</v>
      </c>
      <c r="M104" s="4">
        <f>'2018 Individual gini elderly'!M104-'2015 morIndividual gini elderly'!M104</f>
        <v>0.12934267869999999</v>
      </c>
      <c r="N104" s="4">
        <f>'2018 Individual gini elderly'!N104-'2015 morIndividual gini elderly'!N104</f>
        <v>6.0827651599999977E-2</v>
      </c>
      <c r="O104" s="4">
        <f>'2018 Individual gini elderly'!O104-'2015 morIndividual gini elderly'!O104</f>
        <v>6.2544405699999972E-2</v>
      </c>
      <c r="P104" s="4">
        <f>'2018 Individual gini elderly'!P104-'2015 morIndividual gini elderly'!P104</f>
        <v>5.8059008800000034E-2</v>
      </c>
      <c r="Q104" s="4">
        <f>'2018 Individual gini elderly'!Q104-'2015 morIndividual gini elderly'!Q104</f>
        <v>6.2725034999999985E-2</v>
      </c>
      <c r="R104" s="4">
        <f>'2018 Individual gini elderly'!R104-'2015 morIndividual gini elderly'!R104</f>
        <v>4.8035763600000003E-2</v>
      </c>
      <c r="S104" s="4">
        <f>'2018 Individual gini elderly'!S104-'2015 morIndividual gini elderly'!S104</f>
        <v>4.888968199999999E-2</v>
      </c>
      <c r="U104" s="5">
        <f t="shared" si="5"/>
        <v>2039</v>
      </c>
      <c r="V104" s="4">
        <f>'2018 Individual gini elderly'!V104-'2015 morIndividual gini elderly'!V104</f>
        <v>0.10977338200000003</v>
      </c>
      <c r="W104" s="4">
        <f>'2018 Individual gini elderly'!W104-'2015 morIndividual gini elderly'!W104</f>
        <v>0.1376715161</v>
      </c>
      <c r="X104" s="4">
        <f>'2018 Individual gini elderly'!X104-'2015 morIndividual gini elderly'!X104</f>
        <v>7.0720398399999995E-2</v>
      </c>
      <c r="Y104" s="4">
        <f>'2018 Individual gini elderly'!Y104-'2015 morIndividual gini elderly'!Y104</f>
        <v>6.8071743099999971E-2</v>
      </c>
      <c r="Z104" s="4">
        <f>'2018 Individual gini elderly'!Z104-'2015 morIndividual gini elderly'!Z104</f>
        <v>7.0250335300000022E-2</v>
      </c>
      <c r="AA104" s="4">
        <f>'2018 Individual gini elderly'!AA104-'2015 morIndividual gini elderly'!AA104</f>
        <v>7.1649818300000001E-2</v>
      </c>
      <c r="AB104" s="4">
        <f>'2018 Individual gini elderly'!AB104-'2015 morIndividual gini elderly'!AB104</f>
        <v>5.6094627799999963E-2</v>
      </c>
      <c r="AC104" s="4">
        <f>'2018 Individual gini elderly'!AC104-'2015 morIndividual gini elderly'!AC104</f>
        <v>5.2373361899999971E-2</v>
      </c>
    </row>
    <row r="105" spans="1:29">
      <c r="A105" s="5">
        <f t="shared" si="4"/>
        <v>2040</v>
      </c>
      <c r="B105" s="4">
        <f>'2018 Individual gini elderly'!B105-'2015 morIndividual gini elderly'!B105</f>
        <v>0.10761944479999996</v>
      </c>
      <c r="C105" s="4">
        <f>'2018 Individual gini elderly'!C105-'2015 morIndividual gini elderly'!C105</f>
        <v>0.12973827400000004</v>
      </c>
      <c r="D105" s="4">
        <f>'2018 Individual gini elderly'!D105-'2015 morIndividual gini elderly'!D105</f>
        <v>5.8394239999999986E-2</v>
      </c>
      <c r="E105" s="4">
        <f>'2018 Individual gini elderly'!E105-'2015 morIndividual gini elderly'!E105</f>
        <v>5.8646124299999991E-2</v>
      </c>
      <c r="F105" s="4">
        <f>'2018 Individual gini elderly'!F105-'2015 morIndividual gini elderly'!F105</f>
        <v>6.1991654299999976E-2</v>
      </c>
      <c r="G105" s="4">
        <f>'2018 Individual gini elderly'!G105-'2015 morIndividual gini elderly'!G105</f>
        <v>6.1948072399999998E-2</v>
      </c>
      <c r="H105" s="4">
        <f>'2018 Individual gini elderly'!H105-'2015 morIndividual gini elderly'!H105</f>
        <v>4.2221528000000008E-2</v>
      </c>
      <c r="I105" s="4">
        <f>'2018 Individual gini elderly'!I105-'2015 morIndividual gini elderly'!I105</f>
        <v>4.1078306899999972E-2</v>
      </c>
      <c r="K105" s="5">
        <f t="shared" si="3"/>
        <v>2040</v>
      </c>
      <c r="L105" s="4">
        <f>'2018 Individual gini elderly'!L105-'2015 morIndividual gini elderly'!L105</f>
        <v>0.10497903049999996</v>
      </c>
      <c r="M105" s="4">
        <f>'2018 Individual gini elderly'!M105-'2015 morIndividual gini elderly'!M105</f>
        <v>0.1323310895</v>
      </c>
      <c r="N105" s="4">
        <f>'2018 Individual gini elderly'!N105-'2015 morIndividual gini elderly'!N105</f>
        <v>6.2473812999999989E-2</v>
      </c>
      <c r="O105" s="4">
        <f>'2018 Individual gini elderly'!O105-'2015 morIndividual gini elderly'!O105</f>
        <v>6.3597791100000023E-2</v>
      </c>
      <c r="P105" s="4">
        <f>'2018 Individual gini elderly'!P105-'2015 morIndividual gini elderly'!P105</f>
        <v>6.1844300299999988E-2</v>
      </c>
      <c r="Q105" s="4">
        <f>'2018 Individual gini elderly'!Q105-'2015 morIndividual gini elderly'!Q105</f>
        <v>6.4906810700000039E-2</v>
      </c>
      <c r="R105" s="4">
        <f>'2018 Individual gini elderly'!R105-'2015 morIndividual gini elderly'!R105</f>
        <v>4.9252784400000027E-2</v>
      </c>
      <c r="S105" s="4">
        <f>'2018 Individual gini elderly'!S105-'2015 morIndividual gini elderly'!S105</f>
        <v>4.9361559200000016E-2</v>
      </c>
      <c r="U105" s="5">
        <f t="shared" si="5"/>
        <v>2040</v>
      </c>
      <c r="V105" s="4">
        <f>'2018 Individual gini elderly'!V105-'2015 morIndividual gini elderly'!V105</f>
        <v>0.10922745959999997</v>
      </c>
      <c r="W105" s="4">
        <f>'2018 Individual gini elderly'!W105-'2015 morIndividual gini elderly'!W105</f>
        <v>0.13695582369999998</v>
      </c>
      <c r="X105" s="4">
        <f>'2018 Individual gini elderly'!X105-'2015 morIndividual gini elderly'!X105</f>
        <v>6.969030599999998E-2</v>
      </c>
      <c r="Y105" s="4">
        <f>'2018 Individual gini elderly'!Y105-'2015 morIndividual gini elderly'!Y105</f>
        <v>6.8635184299999985E-2</v>
      </c>
      <c r="Z105" s="4">
        <f>'2018 Individual gini elderly'!Z105-'2015 morIndividual gini elderly'!Z105</f>
        <v>6.9940688099999981E-2</v>
      </c>
      <c r="AA105" s="4">
        <f>'2018 Individual gini elderly'!AA105-'2015 morIndividual gini elderly'!AA105</f>
        <v>7.0949412999999961E-2</v>
      </c>
      <c r="AB105" s="4">
        <f>'2018 Individual gini elderly'!AB105-'2015 morIndividual gini elderly'!AB105</f>
        <v>5.4182110900000025E-2</v>
      </c>
      <c r="AC105" s="4">
        <f>'2018 Individual gini elderly'!AC105-'2015 morIndividual gini elderly'!AC105</f>
        <v>5.2117675099999983E-2</v>
      </c>
    </row>
    <row r="106" spans="1:29">
      <c r="A106" s="5">
        <f t="shared" si="4"/>
        <v>2040</v>
      </c>
      <c r="B106" s="4">
        <f>'2018 Individual gini elderly'!B106-'2015 morIndividual gini elderly'!B106</f>
        <v>0.11320207430000001</v>
      </c>
      <c r="C106" s="4">
        <f>'2018 Individual gini elderly'!C106-'2015 morIndividual gini elderly'!C106</f>
        <v>0.13271651289999997</v>
      </c>
      <c r="D106" s="4">
        <f>'2018 Individual gini elderly'!D106-'2015 morIndividual gini elderly'!D106</f>
        <v>6.076190250000002E-2</v>
      </c>
      <c r="E106" s="4">
        <f>'2018 Individual gini elderly'!E106-'2015 morIndividual gini elderly'!E106</f>
        <v>6.068885700000004E-2</v>
      </c>
      <c r="F106" s="4">
        <f>'2018 Individual gini elderly'!F106-'2015 morIndividual gini elderly'!F106</f>
        <v>6.6405549000000008E-2</v>
      </c>
      <c r="G106" s="4">
        <f>'2018 Individual gini elderly'!G106-'2015 morIndividual gini elderly'!G106</f>
        <v>6.3916245499999969E-2</v>
      </c>
      <c r="H106" s="4">
        <f>'2018 Individual gini elderly'!H106-'2015 morIndividual gini elderly'!H106</f>
        <v>4.3817636500000035E-2</v>
      </c>
      <c r="I106" s="4">
        <f>'2018 Individual gini elderly'!I106-'2015 morIndividual gini elderly'!I106</f>
        <v>4.2809882199999982E-2</v>
      </c>
      <c r="K106" s="5">
        <f t="shared" si="3"/>
        <v>2040</v>
      </c>
      <c r="L106" s="4">
        <f>'2018 Individual gini elderly'!L106-'2015 morIndividual gini elderly'!L106</f>
        <v>0.1096719337</v>
      </c>
      <c r="M106" s="4">
        <f>'2018 Individual gini elderly'!M106-'2015 morIndividual gini elderly'!M106</f>
        <v>0.13565152629999999</v>
      </c>
      <c r="N106" s="4">
        <f>'2018 Individual gini elderly'!N106-'2015 morIndividual gini elderly'!N106</f>
        <v>6.4526072800000001E-2</v>
      </c>
      <c r="O106" s="4">
        <f>'2018 Individual gini elderly'!O106-'2015 morIndividual gini elderly'!O106</f>
        <v>6.5777538299999994E-2</v>
      </c>
      <c r="P106" s="4">
        <f>'2018 Individual gini elderly'!P106-'2015 morIndividual gini elderly'!P106</f>
        <v>6.5606821800000048E-2</v>
      </c>
      <c r="Q106" s="4">
        <f>'2018 Individual gini elderly'!Q106-'2015 morIndividual gini elderly'!Q106</f>
        <v>6.7412098500000017E-2</v>
      </c>
      <c r="R106" s="4">
        <f>'2018 Individual gini elderly'!R106-'2015 morIndividual gini elderly'!R106</f>
        <v>5.0014107099999983E-2</v>
      </c>
      <c r="S106" s="4">
        <f>'2018 Individual gini elderly'!S106-'2015 morIndividual gini elderly'!S106</f>
        <v>5.0632924600000018E-2</v>
      </c>
      <c r="U106" s="5">
        <f t="shared" si="5"/>
        <v>2040</v>
      </c>
      <c r="V106" s="4">
        <f>'2018 Individual gini elderly'!V106-'2015 morIndividual gini elderly'!V106</f>
        <v>0.11227827329999995</v>
      </c>
      <c r="W106" s="4">
        <f>'2018 Individual gini elderly'!W106-'2015 morIndividual gini elderly'!W106</f>
        <v>0.13897743839999999</v>
      </c>
      <c r="X106" s="4">
        <f>'2018 Individual gini elderly'!X106-'2015 morIndividual gini elderly'!X106</f>
        <v>7.1792951999999965E-2</v>
      </c>
      <c r="Y106" s="4">
        <f>'2018 Individual gini elderly'!Y106-'2015 morIndividual gini elderly'!Y106</f>
        <v>6.9586725399999994E-2</v>
      </c>
      <c r="Z106" s="4">
        <f>'2018 Individual gini elderly'!Z106-'2015 morIndividual gini elderly'!Z106</f>
        <v>7.2386056099999985E-2</v>
      </c>
      <c r="AA106" s="4">
        <f>'2018 Individual gini elderly'!AA106-'2015 morIndividual gini elderly'!AA106</f>
        <v>7.2625791699999998E-2</v>
      </c>
      <c r="AB106" s="4">
        <f>'2018 Individual gini elderly'!AB106-'2015 morIndividual gini elderly'!AB106</f>
        <v>5.6226872799999994E-2</v>
      </c>
      <c r="AC106" s="4">
        <f>'2018 Individual gini elderly'!AC106-'2015 morIndividual gini elderly'!AC106</f>
        <v>5.2642124100000021E-2</v>
      </c>
    </row>
    <row r="107" spans="1:29">
      <c r="A107" s="5">
        <f t="shared" si="4"/>
        <v>2040</v>
      </c>
      <c r="B107" s="4">
        <f>'2018 Individual gini elderly'!B107-'2015 morIndividual gini elderly'!B107</f>
        <v>0.11358613369999998</v>
      </c>
      <c r="C107" s="4">
        <f>'2018 Individual gini elderly'!C107-'2015 morIndividual gini elderly'!C107</f>
        <v>0.13410997520000001</v>
      </c>
      <c r="D107" s="4">
        <f>'2018 Individual gini elderly'!D107-'2015 morIndividual gini elderly'!D107</f>
        <v>6.2894485299999969E-2</v>
      </c>
      <c r="E107" s="4">
        <f>'2018 Individual gini elderly'!E107-'2015 morIndividual gini elderly'!E107</f>
        <v>6.1364939999999979E-2</v>
      </c>
      <c r="F107" s="4">
        <f>'2018 Individual gini elderly'!F107-'2015 morIndividual gini elderly'!F107</f>
        <v>6.7632021300000011E-2</v>
      </c>
      <c r="G107" s="4">
        <f>'2018 Individual gini elderly'!G107-'2015 morIndividual gini elderly'!G107</f>
        <v>6.498843339999999E-2</v>
      </c>
      <c r="H107" s="4">
        <f>'2018 Individual gini elderly'!H107-'2015 morIndividual gini elderly'!H107</f>
        <v>4.5633167899999993E-2</v>
      </c>
      <c r="I107" s="4">
        <f>'2018 Individual gini elderly'!I107-'2015 morIndividual gini elderly'!I107</f>
        <v>4.2741432500000009E-2</v>
      </c>
      <c r="K107" s="5">
        <f t="shared" si="3"/>
        <v>2040</v>
      </c>
      <c r="L107" s="4">
        <f>'2018 Individual gini elderly'!L107-'2015 morIndividual gini elderly'!L107</f>
        <v>0.11207582220000001</v>
      </c>
      <c r="M107" s="4">
        <f>'2018 Individual gini elderly'!M107-'2015 morIndividual gini elderly'!M107</f>
        <v>0.13663590679999998</v>
      </c>
      <c r="N107" s="4">
        <f>'2018 Individual gini elderly'!N107-'2015 morIndividual gini elderly'!N107</f>
        <v>6.7840641600000029E-2</v>
      </c>
      <c r="O107" s="4">
        <f>'2018 Individual gini elderly'!O107-'2015 morIndividual gini elderly'!O107</f>
        <v>6.7252517199999973E-2</v>
      </c>
      <c r="P107" s="4">
        <f>'2018 Individual gini elderly'!P107-'2015 morIndividual gini elderly'!P107</f>
        <v>6.7259094700000022E-2</v>
      </c>
      <c r="Q107" s="4">
        <f>'2018 Individual gini elderly'!Q107-'2015 morIndividual gini elderly'!Q107</f>
        <v>6.8577491200000007E-2</v>
      </c>
      <c r="R107" s="4">
        <f>'2018 Individual gini elderly'!R107-'2015 morIndividual gini elderly'!R107</f>
        <v>5.3218249599999989E-2</v>
      </c>
      <c r="S107" s="4">
        <f>'2018 Individual gini elderly'!S107-'2015 morIndividual gini elderly'!S107</f>
        <v>5.1328330300000002E-2</v>
      </c>
      <c r="U107" s="5">
        <f t="shared" si="5"/>
        <v>2040</v>
      </c>
      <c r="V107" s="4">
        <f>'2018 Individual gini elderly'!V107-'2015 morIndividual gini elderly'!V107</f>
        <v>0.11387359289999999</v>
      </c>
      <c r="W107" s="4">
        <f>'2018 Individual gini elderly'!W107-'2015 morIndividual gini elderly'!W107</f>
        <v>0.14048890559999999</v>
      </c>
      <c r="X107" s="4">
        <f>'2018 Individual gini elderly'!X107-'2015 morIndividual gini elderly'!X107</f>
        <v>7.1308869499999983E-2</v>
      </c>
      <c r="Y107" s="4">
        <f>'2018 Individual gini elderly'!Y107-'2015 morIndividual gini elderly'!Y107</f>
        <v>6.9366847900000028E-2</v>
      </c>
      <c r="Z107" s="4">
        <f>'2018 Individual gini elderly'!Z107-'2015 morIndividual gini elderly'!Z107</f>
        <v>7.2111508599999985E-2</v>
      </c>
      <c r="AA107" s="4">
        <f>'2018 Individual gini elderly'!AA107-'2015 morIndividual gini elderly'!AA107</f>
        <v>7.2636790300000031E-2</v>
      </c>
      <c r="AB107" s="4">
        <f>'2018 Individual gini elderly'!AB107-'2015 morIndividual gini elderly'!AB107</f>
        <v>5.4915424999999962E-2</v>
      </c>
      <c r="AC107" s="4">
        <f>'2018 Individual gini elderly'!AC107-'2015 morIndividual gini elderly'!AC107</f>
        <v>5.2323875799999975E-2</v>
      </c>
    </row>
    <row r="108" spans="1:29">
      <c r="A108" s="5">
        <f t="shared" si="4"/>
        <v>2040</v>
      </c>
      <c r="B108" s="4">
        <f>'2018 Individual gini elderly'!B108-'2015 morIndividual gini elderly'!B108</f>
        <v>0.11488820830000002</v>
      </c>
      <c r="C108" s="4">
        <f>'2018 Individual gini elderly'!C108-'2015 morIndividual gini elderly'!C108</f>
        <v>0.13593866729999998</v>
      </c>
      <c r="D108" s="4">
        <f>'2018 Individual gini elderly'!D108-'2015 morIndividual gini elderly'!D108</f>
        <v>6.3688044999999971E-2</v>
      </c>
      <c r="E108" s="4">
        <f>'2018 Individual gini elderly'!E108-'2015 morIndividual gini elderly'!E108</f>
        <v>6.3056633699999975E-2</v>
      </c>
      <c r="F108" s="4">
        <f>'2018 Individual gini elderly'!F108-'2015 morIndividual gini elderly'!F108</f>
        <v>6.8914204199999995E-2</v>
      </c>
      <c r="G108" s="4">
        <f>'2018 Individual gini elderly'!G108-'2015 morIndividual gini elderly'!G108</f>
        <v>6.6876195400000005E-2</v>
      </c>
      <c r="H108" s="4">
        <f>'2018 Individual gini elderly'!H108-'2015 morIndividual gini elderly'!H108</f>
        <v>4.5764896399999977E-2</v>
      </c>
      <c r="I108" s="4">
        <f>'2018 Individual gini elderly'!I108-'2015 morIndividual gini elderly'!I108</f>
        <v>4.3446264799999967E-2</v>
      </c>
      <c r="U108" s="5">
        <f t="shared" si="5"/>
        <v>2040</v>
      </c>
      <c r="V108" s="4">
        <f>'2018 Individual gini elderly'!V108-'2015 morIndividual gini elderly'!V108</f>
        <v>0.1150661577</v>
      </c>
      <c r="W108" s="4">
        <f>'2018 Individual gini elderly'!W108-'2015 morIndividual gini elderly'!W108</f>
        <v>0.14127617749999999</v>
      </c>
      <c r="X108" s="4">
        <f>'2018 Individual gini elderly'!X108-'2015 morIndividual gini elderly'!X108</f>
        <v>7.288695700000003E-2</v>
      </c>
      <c r="Y108" s="4">
        <f>'2018 Individual gini elderly'!Y108-'2015 morIndividual gini elderly'!Y108</f>
        <v>7.0243501900000005E-2</v>
      </c>
      <c r="Z108" s="4">
        <f>'2018 Individual gini elderly'!Z108-'2015 morIndividual gini elderly'!Z108</f>
        <v>7.4489604799999998E-2</v>
      </c>
      <c r="AA108" s="4">
        <f>'2018 Individual gini elderly'!AA108-'2015 morIndividual gini elderly'!AA108</f>
        <v>7.4095632799999978E-2</v>
      </c>
      <c r="AB108" s="4">
        <f>'2018 Individual gini elderly'!AB108-'2015 morIndividual gini elderly'!AB108</f>
        <v>5.6992985300000021E-2</v>
      </c>
      <c r="AC108" s="4">
        <f>'2018 Individual gini elderly'!AC108-'2015 morIndividual gini elderly'!AC108</f>
        <v>5.3040269899999992E-2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L1" workbookViewId="0">
      <selection activeCell="S4" sqref="L4:S107"/>
    </sheetView>
  </sheetViews>
  <sheetFormatPr baseColWidth="10" defaultRowHeight="15" x14ac:dyDescent="0"/>
  <cols>
    <col min="1" max="11" width="10.83203125" style="1"/>
    <col min="12" max="12" width="13" style="1" bestFit="1" customWidth="1"/>
    <col min="13" max="21" width="10.83203125" style="1"/>
    <col min="22" max="22" width="13" style="1" bestFit="1" customWidth="1"/>
    <col min="23" max="16384" width="10.83203125" style="1"/>
  </cols>
  <sheetData>
    <row r="1" spans="1:29">
      <c r="B1" s="1" t="s">
        <v>0</v>
      </c>
      <c r="O1" s="1" t="s">
        <v>1</v>
      </c>
      <c r="X1" s="1" t="s">
        <v>2</v>
      </c>
    </row>
    <row r="3" spans="1:29" ht="6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K3" s="2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  <c r="U3" s="2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</row>
    <row r="4" spans="1:29">
      <c r="A4" s="2">
        <v>2014</v>
      </c>
      <c r="B4" s="4">
        <f>'2018 Individual gini elderly'!B4-'2015 Individual gini elderly'!B4</f>
        <v>0</v>
      </c>
      <c r="C4" s="4">
        <f>'2018 Individual gini elderly'!C4-'2015 Individual gini elderly'!C4</f>
        <v>0</v>
      </c>
      <c r="D4" s="4">
        <f>'2018 Individual gini elderly'!D4-'2015 Individual gini elderly'!D4</f>
        <v>0</v>
      </c>
      <c r="E4" s="4">
        <f>'2018 Individual gini elderly'!E4-'2015 Individual gini elderly'!E4</f>
        <v>0</v>
      </c>
      <c r="F4" s="4">
        <f>'2018 Individual gini elderly'!F4-'2015 Individual gini elderly'!F4</f>
        <v>0</v>
      </c>
      <c r="G4" s="4">
        <f>'2018 Individual gini elderly'!G4-'2015 Individual gini elderly'!G4</f>
        <v>0</v>
      </c>
      <c r="H4" s="4">
        <f>'2018 Individual gini elderly'!H4-'2015 Individual gini elderly'!H4</f>
        <v>0</v>
      </c>
      <c r="I4" s="4">
        <f>'2018 Individual gini elderly'!I4-'2015 Individual gini elderly'!I4</f>
        <v>0</v>
      </c>
      <c r="K4" s="5">
        <v>2015</v>
      </c>
      <c r="L4" s="4">
        <f>'2018 Individual gini elderly'!L4-'2015 Individual gini elderly'!L4</f>
        <v>0</v>
      </c>
      <c r="M4" s="4">
        <f>'2018 Individual gini elderly'!M4-'2015 Individual gini elderly'!M4</f>
        <v>0</v>
      </c>
      <c r="N4" s="4">
        <f>'2018 Individual gini elderly'!N4-'2015 Individual gini elderly'!N4</f>
        <v>0</v>
      </c>
      <c r="O4" s="4">
        <f>'2018 Individual gini elderly'!O4-'2015 Individual gini elderly'!O4</f>
        <v>0</v>
      </c>
      <c r="P4" s="4">
        <f>'2018 Individual gini elderly'!P4-'2015 Individual gini elderly'!P4</f>
        <v>0</v>
      </c>
      <c r="Q4" s="4">
        <f>'2018 Individual gini elderly'!Q4-'2015 Individual gini elderly'!Q4</f>
        <v>0</v>
      </c>
      <c r="R4" s="4">
        <f>'2018 Individual gini elderly'!R4-'2015 Individual gini elderly'!R4</f>
        <v>0</v>
      </c>
      <c r="S4" s="4">
        <f>'2018 Individual gini elderly'!S4-'2015 Individual gini elderly'!S4</f>
        <v>0</v>
      </c>
      <c r="U4" s="2">
        <v>2014</v>
      </c>
      <c r="V4" s="4">
        <f>'2018 Individual gini elderly'!V4-'2015 Individual gini elderly'!V4</f>
        <v>0</v>
      </c>
      <c r="W4" s="4">
        <f>'2018 Individual gini elderly'!W4-'2015 Individual gini elderly'!W4</f>
        <v>0</v>
      </c>
      <c r="X4" s="4">
        <f>'2018 Individual gini elderly'!X4-'2015 Individual gini elderly'!X4</f>
        <v>0</v>
      </c>
      <c r="Y4" s="4">
        <f>'2018 Individual gini elderly'!Y4-'2015 Individual gini elderly'!Y4</f>
        <v>0</v>
      </c>
      <c r="Z4" s="4">
        <f>'2018 Individual gini elderly'!Z4-'2015 Individual gini elderly'!Z4</f>
        <v>0</v>
      </c>
      <c r="AA4" s="4">
        <f>'2018 Individual gini elderly'!AA4-'2015 Individual gini elderly'!AA4</f>
        <v>0</v>
      </c>
      <c r="AB4" s="4">
        <f>'2018 Individual gini elderly'!AB4-'2015 Individual gini elderly'!AB4</f>
        <v>0</v>
      </c>
      <c r="AC4" s="4">
        <f>'2018 Individual gini elderly'!AC4-'2015 Individual gini elderly'!AC4</f>
        <v>0</v>
      </c>
    </row>
    <row r="5" spans="1:29">
      <c r="A5" s="5">
        <v>2015</v>
      </c>
      <c r="B5" s="4">
        <f>'2018 Individual gini elderly'!B5-'2015 Individual gini elderly'!B5</f>
        <v>0</v>
      </c>
      <c r="C5" s="4">
        <f>'2018 Individual gini elderly'!C5-'2015 Individual gini elderly'!C5</f>
        <v>0</v>
      </c>
      <c r="D5" s="4">
        <f>'2018 Individual gini elderly'!D5-'2015 Individual gini elderly'!D5</f>
        <v>0</v>
      </c>
      <c r="E5" s="4">
        <f>'2018 Individual gini elderly'!E5-'2015 Individual gini elderly'!E5</f>
        <v>0</v>
      </c>
      <c r="F5" s="4">
        <f>'2018 Individual gini elderly'!F5-'2015 Individual gini elderly'!F5</f>
        <v>0</v>
      </c>
      <c r="G5" s="4">
        <f>'2018 Individual gini elderly'!G5-'2015 Individual gini elderly'!G5</f>
        <v>0</v>
      </c>
      <c r="H5" s="4">
        <f>'2018 Individual gini elderly'!H5-'2015 Individual gini elderly'!H5</f>
        <v>0</v>
      </c>
      <c r="I5" s="4">
        <f>'2018 Individual gini elderly'!I5-'2015 Individual gini elderly'!I5</f>
        <v>0</v>
      </c>
      <c r="K5" s="5">
        <v>2015</v>
      </c>
      <c r="L5" s="4">
        <f>'2018 Individual gini elderly'!L5-'2015 Individual gini elderly'!L5</f>
        <v>0</v>
      </c>
      <c r="M5" s="4">
        <f>'2018 Individual gini elderly'!M5-'2015 Individual gini elderly'!M5</f>
        <v>0</v>
      </c>
      <c r="N5" s="4">
        <f>'2018 Individual gini elderly'!N5-'2015 Individual gini elderly'!N5</f>
        <v>0</v>
      </c>
      <c r="O5" s="4">
        <f>'2018 Individual gini elderly'!O5-'2015 Individual gini elderly'!O5</f>
        <v>0</v>
      </c>
      <c r="P5" s="4">
        <f>'2018 Individual gini elderly'!P5-'2015 Individual gini elderly'!P5</f>
        <v>0</v>
      </c>
      <c r="Q5" s="4">
        <f>'2018 Individual gini elderly'!Q5-'2015 Individual gini elderly'!Q5</f>
        <v>0</v>
      </c>
      <c r="R5" s="4">
        <f>'2018 Individual gini elderly'!R5-'2015 Individual gini elderly'!R5</f>
        <v>0</v>
      </c>
      <c r="S5" s="4">
        <f>'2018 Individual gini elderly'!S5-'2015 Individual gini elderly'!S5</f>
        <v>0</v>
      </c>
      <c r="U5" s="5">
        <v>2015</v>
      </c>
      <c r="V5" s="4">
        <f>'2018 Individual gini elderly'!V5-'2015 Individual gini elderly'!V5</f>
        <v>0</v>
      </c>
      <c r="W5" s="4">
        <f>'2018 Individual gini elderly'!W5-'2015 Individual gini elderly'!W5</f>
        <v>0</v>
      </c>
      <c r="X5" s="4">
        <f>'2018 Individual gini elderly'!X5-'2015 Individual gini elderly'!X5</f>
        <v>0</v>
      </c>
      <c r="Y5" s="4">
        <f>'2018 Individual gini elderly'!Y5-'2015 Individual gini elderly'!Y5</f>
        <v>0</v>
      </c>
      <c r="Z5" s="4">
        <f>'2018 Individual gini elderly'!Z5-'2015 Individual gini elderly'!Z5</f>
        <v>0</v>
      </c>
      <c r="AA5" s="4">
        <f>'2018 Individual gini elderly'!AA5-'2015 Individual gini elderly'!AA5</f>
        <v>0</v>
      </c>
      <c r="AB5" s="4">
        <f>'2018 Individual gini elderly'!AB5-'2015 Individual gini elderly'!AB5</f>
        <v>0</v>
      </c>
      <c r="AC5" s="4">
        <f>'2018 Individual gini elderly'!AC5-'2015 Individual gini elderly'!AC5</f>
        <v>0</v>
      </c>
    </row>
    <row r="6" spans="1:29">
      <c r="A6" s="5">
        <v>2015</v>
      </c>
      <c r="B6" s="4">
        <f>'2018 Individual gini elderly'!B6-'2015 Individual gini elderly'!B6</f>
        <v>0</v>
      </c>
      <c r="C6" s="4">
        <f>'2018 Individual gini elderly'!C6-'2015 Individual gini elderly'!C6</f>
        <v>0</v>
      </c>
      <c r="D6" s="4">
        <f>'2018 Individual gini elderly'!D6-'2015 Individual gini elderly'!D6</f>
        <v>0</v>
      </c>
      <c r="E6" s="4">
        <f>'2018 Individual gini elderly'!E6-'2015 Individual gini elderly'!E6</f>
        <v>0</v>
      </c>
      <c r="F6" s="4">
        <f>'2018 Individual gini elderly'!F6-'2015 Individual gini elderly'!F6</f>
        <v>0</v>
      </c>
      <c r="G6" s="4">
        <f>'2018 Individual gini elderly'!G6-'2015 Individual gini elderly'!G6</f>
        <v>0</v>
      </c>
      <c r="H6" s="4">
        <f>'2018 Individual gini elderly'!H6-'2015 Individual gini elderly'!H6</f>
        <v>0</v>
      </c>
      <c r="I6" s="4">
        <f>'2018 Individual gini elderly'!I6-'2015 Individual gini elderly'!I6</f>
        <v>0</v>
      </c>
      <c r="K6" s="5">
        <v>2015</v>
      </c>
      <c r="L6" s="4">
        <f>'2018 Individual gini elderly'!L6-'2015 Individual gini elderly'!L6</f>
        <v>0</v>
      </c>
      <c r="M6" s="4">
        <f>'2018 Individual gini elderly'!M6-'2015 Individual gini elderly'!M6</f>
        <v>0</v>
      </c>
      <c r="N6" s="4">
        <f>'2018 Individual gini elderly'!N6-'2015 Individual gini elderly'!N6</f>
        <v>0</v>
      </c>
      <c r="O6" s="4">
        <f>'2018 Individual gini elderly'!O6-'2015 Individual gini elderly'!O6</f>
        <v>0</v>
      </c>
      <c r="P6" s="4">
        <f>'2018 Individual gini elderly'!P6-'2015 Individual gini elderly'!P6</f>
        <v>0</v>
      </c>
      <c r="Q6" s="4">
        <f>'2018 Individual gini elderly'!Q6-'2015 Individual gini elderly'!Q6</f>
        <v>0</v>
      </c>
      <c r="R6" s="4">
        <f>'2018 Individual gini elderly'!R6-'2015 Individual gini elderly'!R6</f>
        <v>0</v>
      </c>
      <c r="S6" s="4">
        <f>'2018 Individual gini elderly'!S6-'2015 Individual gini elderly'!S6</f>
        <v>0</v>
      </c>
      <c r="U6" s="5">
        <v>2015</v>
      </c>
      <c r="V6" s="4">
        <f>'2018 Individual gini elderly'!V6-'2015 Individual gini elderly'!V6</f>
        <v>0</v>
      </c>
      <c r="W6" s="4">
        <f>'2018 Individual gini elderly'!W6-'2015 Individual gini elderly'!W6</f>
        <v>0</v>
      </c>
      <c r="X6" s="4">
        <f>'2018 Individual gini elderly'!X6-'2015 Individual gini elderly'!X6</f>
        <v>0</v>
      </c>
      <c r="Y6" s="4">
        <f>'2018 Individual gini elderly'!Y6-'2015 Individual gini elderly'!Y6</f>
        <v>0</v>
      </c>
      <c r="Z6" s="4">
        <f>'2018 Individual gini elderly'!Z6-'2015 Individual gini elderly'!Z6</f>
        <v>0</v>
      </c>
      <c r="AA6" s="4">
        <f>'2018 Individual gini elderly'!AA6-'2015 Individual gini elderly'!AA6</f>
        <v>0</v>
      </c>
      <c r="AB6" s="4">
        <f>'2018 Individual gini elderly'!AB6-'2015 Individual gini elderly'!AB6</f>
        <v>0</v>
      </c>
      <c r="AC6" s="4">
        <f>'2018 Individual gini elderly'!AC6-'2015 Individual gini elderly'!AC6</f>
        <v>0</v>
      </c>
    </row>
    <row r="7" spans="1:29">
      <c r="A7" s="5">
        <v>2015</v>
      </c>
      <c r="B7" s="4">
        <f>'2018 Individual gini elderly'!B7-'2015 Individual gini elderly'!B7</f>
        <v>0</v>
      </c>
      <c r="C7" s="4">
        <f>'2018 Individual gini elderly'!C7-'2015 Individual gini elderly'!C7</f>
        <v>0</v>
      </c>
      <c r="D7" s="4">
        <f>'2018 Individual gini elderly'!D7-'2015 Individual gini elderly'!D7</f>
        <v>0</v>
      </c>
      <c r="E7" s="4">
        <f>'2018 Individual gini elderly'!E7-'2015 Individual gini elderly'!E7</f>
        <v>0</v>
      </c>
      <c r="F7" s="4">
        <f>'2018 Individual gini elderly'!F7-'2015 Individual gini elderly'!F7</f>
        <v>0</v>
      </c>
      <c r="G7" s="4">
        <f>'2018 Individual gini elderly'!G7-'2015 Individual gini elderly'!G7</f>
        <v>0</v>
      </c>
      <c r="H7" s="4">
        <f>'2018 Individual gini elderly'!H7-'2015 Individual gini elderly'!H7</f>
        <v>0</v>
      </c>
      <c r="I7" s="4">
        <f>'2018 Individual gini elderly'!I7-'2015 Individual gini elderly'!I7</f>
        <v>0</v>
      </c>
      <c r="K7" s="5">
        <v>2015</v>
      </c>
      <c r="L7" s="4">
        <f>'2018 Individual gini elderly'!L7-'2015 Individual gini elderly'!L7</f>
        <v>0</v>
      </c>
      <c r="M7" s="4">
        <f>'2018 Individual gini elderly'!M7-'2015 Individual gini elderly'!M7</f>
        <v>0</v>
      </c>
      <c r="N7" s="4">
        <f>'2018 Individual gini elderly'!N7-'2015 Individual gini elderly'!N7</f>
        <v>0</v>
      </c>
      <c r="O7" s="4">
        <f>'2018 Individual gini elderly'!O7-'2015 Individual gini elderly'!O7</f>
        <v>0</v>
      </c>
      <c r="P7" s="4">
        <f>'2018 Individual gini elderly'!P7-'2015 Individual gini elderly'!P7</f>
        <v>0</v>
      </c>
      <c r="Q7" s="4">
        <f>'2018 Individual gini elderly'!Q7-'2015 Individual gini elderly'!Q7</f>
        <v>0</v>
      </c>
      <c r="R7" s="4">
        <f>'2018 Individual gini elderly'!R7-'2015 Individual gini elderly'!R7</f>
        <v>0</v>
      </c>
      <c r="S7" s="4">
        <f>'2018 Individual gini elderly'!S7-'2015 Individual gini elderly'!S7</f>
        <v>0</v>
      </c>
      <c r="U7" s="5">
        <v>2015</v>
      </c>
      <c r="V7" s="4">
        <f>'2018 Individual gini elderly'!V7-'2015 Individual gini elderly'!V7</f>
        <v>0</v>
      </c>
      <c r="W7" s="4">
        <f>'2018 Individual gini elderly'!W7-'2015 Individual gini elderly'!W7</f>
        <v>0</v>
      </c>
      <c r="X7" s="4">
        <f>'2018 Individual gini elderly'!X7-'2015 Individual gini elderly'!X7</f>
        <v>0</v>
      </c>
      <c r="Y7" s="4">
        <f>'2018 Individual gini elderly'!Y7-'2015 Individual gini elderly'!Y7</f>
        <v>0</v>
      </c>
      <c r="Z7" s="4">
        <f>'2018 Individual gini elderly'!Z7-'2015 Individual gini elderly'!Z7</f>
        <v>0</v>
      </c>
      <c r="AA7" s="4">
        <f>'2018 Individual gini elderly'!AA7-'2015 Individual gini elderly'!AA7</f>
        <v>0</v>
      </c>
      <c r="AB7" s="4">
        <f>'2018 Individual gini elderly'!AB7-'2015 Individual gini elderly'!AB7</f>
        <v>0</v>
      </c>
      <c r="AC7" s="4">
        <f>'2018 Individual gini elderly'!AC7-'2015 Individual gini elderly'!AC7</f>
        <v>0</v>
      </c>
    </row>
    <row r="8" spans="1:29">
      <c r="A8" s="5">
        <v>2015</v>
      </c>
      <c r="B8" s="4">
        <f>'2018 Individual gini elderly'!B8-'2015 Individual gini elderly'!B8</f>
        <v>0</v>
      </c>
      <c r="C8" s="4">
        <f>'2018 Individual gini elderly'!C8-'2015 Individual gini elderly'!C8</f>
        <v>0</v>
      </c>
      <c r="D8" s="4">
        <f>'2018 Individual gini elderly'!D8-'2015 Individual gini elderly'!D8</f>
        <v>0</v>
      </c>
      <c r="E8" s="4">
        <f>'2018 Individual gini elderly'!E8-'2015 Individual gini elderly'!E8</f>
        <v>0</v>
      </c>
      <c r="F8" s="4">
        <f>'2018 Individual gini elderly'!F8-'2015 Individual gini elderly'!F8</f>
        <v>0</v>
      </c>
      <c r="G8" s="4">
        <f>'2018 Individual gini elderly'!G8-'2015 Individual gini elderly'!G8</f>
        <v>0</v>
      </c>
      <c r="H8" s="4">
        <f>'2018 Individual gini elderly'!H8-'2015 Individual gini elderly'!H8</f>
        <v>0</v>
      </c>
      <c r="I8" s="4">
        <f>'2018 Individual gini elderly'!I8-'2015 Individual gini elderly'!I8</f>
        <v>0</v>
      </c>
      <c r="K8" s="5">
        <f>K4+1</f>
        <v>2016</v>
      </c>
      <c r="L8" s="4">
        <f>'2018 Individual gini elderly'!L8-'2015 Individual gini elderly'!L8</f>
        <v>0</v>
      </c>
      <c r="M8" s="4">
        <f>'2018 Individual gini elderly'!M8-'2015 Individual gini elderly'!M8</f>
        <v>0</v>
      </c>
      <c r="N8" s="4">
        <f>'2018 Individual gini elderly'!N8-'2015 Individual gini elderly'!N8</f>
        <v>0</v>
      </c>
      <c r="O8" s="4">
        <f>'2018 Individual gini elderly'!O8-'2015 Individual gini elderly'!O8</f>
        <v>0</v>
      </c>
      <c r="P8" s="4">
        <f>'2018 Individual gini elderly'!P8-'2015 Individual gini elderly'!P8</f>
        <v>0</v>
      </c>
      <c r="Q8" s="4">
        <f>'2018 Individual gini elderly'!Q8-'2015 Individual gini elderly'!Q8</f>
        <v>-1.000000082740371E-10</v>
      </c>
      <c r="R8" s="4">
        <f>'2018 Individual gini elderly'!R8-'2015 Individual gini elderly'!R8</f>
        <v>0</v>
      </c>
      <c r="S8" s="4">
        <f>'2018 Individual gini elderly'!S8-'2015 Individual gini elderly'!S8</f>
        <v>0</v>
      </c>
      <c r="U8" s="5">
        <v>2015</v>
      </c>
      <c r="V8" s="4">
        <f>'2018 Individual gini elderly'!V8-'2015 Individual gini elderly'!V8</f>
        <v>0</v>
      </c>
      <c r="W8" s="4">
        <f>'2018 Individual gini elderly'!W8-'2015 Individual gini elderly'!W8</f>
        <v>0</v>
      </c>
      <c r="X8" s="4">
        <f>'2018 Individual gini elderly'!X8-'2015 Individual gini elderly'!X8</f>
        <v>0</v>
      </c>
      <c r="Y8" s="4">
        <f>'2018 Individual gini elderly'!Y8-'2015 Individual gini elderly'!Y8</f>
        <v>0</v>
      </c>
      <c r="Z8" s="4">
        <f>'2018 Individual gini elderly'!Z8-'2015 Individual gini elderly'!Z8</f>
        <v>0</v>
      </c>
      <c r="AA8" s="4">
        <f>'2018 Individual gini elderly'!AA8-'2015 Individual gini elderly'!AA8</f>
        <v>0</v>
      </c>
      <c r="AB8" s="4">
        <f>'2018 Individual gini elderly'!AB8-'2015 Individual gini elderly'!AB8</f>
        <v>0</v>
      </c>
      <c r="AC8" s="4">
        <f>'2018 Individual gini elderly'!AC8-'2015 Individual gini elderly'!AC8</f>
        <v>0</v>
      </c>
    </row>
    <row r="9" spans="1:29">
      <c r="A9" s="5">
        <f>A5+1</f>
        <v>2016</v>
      </c>
      <c r="B9" s="4">
        <f>'2018 Individual gini elderly'!B9-'2015 Individual gini elderly'!B9</f>
        <v>0</v>
      </c>
      <c r="C9" s="4">
        <f>'2018 Individual gini elderly'!C9-'2015 Individual gini elderly'!C9</f>
        <v>0</v>
      </c>
      <c r="D9" s="4">
        <f>'2018 Individual gini elderly'!D9-'2015 Individual gini elderly'!D9</f>
        <v>0</v>
      </c>
      <c r="E9" s="4">
        <f>'2018 Individual gini elderly'!E9-'2015 Individual gini elderly'!E9</f>
        <v>0</v>
      </c>
      <c r="F9" s="4">
        <f>'2018 Individual gini elderly'!F9-'2015 Individual gini elderly'!F9</f>
        <v>0</v>
      </c>
      <c r="G9" s="4">
        <f>'2018 Individual gini elderly'!G9-'2015 Individual gini elderly'!G9</f>
        <v>-1.000000082740371E-10</v>
      </c>
      <c r="H9" s="4">
        <f>'2018 Individual gini elderly'!H9-'2015 Individual gini elderly'!H9</f>
        <v>0</v>
      </c>
      <c r="I9" s="4">
        <f>'2018 Individual gini elderly'!I9-'2015 Individual gini elderly'!I9</f>
        <v>0</v>
      </c>
      <c r="K9" s="5">
        <f t="shared" ref="K9:K72" si="0">K5+1</f>
        <v>2016</v>
      </c>
      <c r="L9" s="4">
        <f>'2018 Individual gini elderly'!L9-'2015 Individual gini elderly'!L9</f>
        <v>1.3829000000131764E-6</v>
      </c>
      <c r="M9" s="4">
        <f>'2018 Individual gini elderly'!M9-'2015 Individual gini elderly'!M9</f>
        <v>1.3492000000003834E-6</v>
      </c>
      <c r="N9" s="4">
        <f>'2018 Individual gini elderly'!N9-'2015 Individual gini elderly'!N9</f>
        <v>-1.000000082740371E-10</v>
      </c>
      <c r="O9" s="4">
        <f>'2018 Individual gini elderly'!O9-'2015 Individual gini elderly'!O9</f>
        <v>0</v>
      </c>
      <c r="P9" s="4">
        <f>'2018 Individual gini elderly'!P9-'2015 Individual gini elderly'!P9</f>
        <v>1.3841000000014425E-6</v>
      </c>
      <c r="Q9" s="4">
        <f>'2018 Individual gini elderly'!Q9-'2015 Individual gini elderly'!Q9</f>
        <v>1.3502999999803755E-6</v>
      </c>
      <c r="R9" s="4">
        <f>'2018 Individual gini elderly'!R9-'2015 Individual gini elderly'!R9</f>
        <v>0</v>
      </c>
      <c r="S9" s="4">
        <f>'2018 Individual gini elderly'!S9-'2015 Individual gini elderly'!S9</f>
        <v>0</v>
      </c>
      <c r="U9" s="5">
        <f>U5+1</f>
        <v>2016</v>
      </c>
      <c r="V9" s="4">
        <f>'2018 Individual gini elderly'!V9-'2015 Individual gini elderly'!V9</f>
        <v>0</v>
      </c>
      <c r="W9" s="4">
        <f>'2018 Individual gini elderly'!W9-'2015 Individual gini elderly'!W9</f>
        <v>0</v>
      </c>
      <c r="X9" s="4">
        <f>'2018 Individual gini elderly'!X9-'2015 Individual gini elderly'!X9</f>
        <v>0</v>
      </c>
      <c r="Y9" s="4">
        <f>'2018 Individual gini elderly'!Y9-'2015 Individual gini elderly'!Y9</f>
        <v>0</v>
      </c>
      <c r="Z9" s="4">
        <f>'2018 Individual gini elderly'!Z9-'2015 Individual gini elderly'!Z9</f>
        <v>0</v>
      </c>
      <c r="AA9" s="4">
        <f>'2018 Individual gini elderly'!AA9-'2015 Individual gini elderly'!AA9</f>
        <v>-1.000000082740371E-10</v>
      </c>
      <c r="AB9" s="4">
        <f>'2018 Individual gini elderly'!AB9-'2015 Individual gini elderly'!AB9</f>
        <v>0</v>
      </c>
      <c r="AC9" s="4">
        <f>'2018 Individual gini elderly'!AC9-'2015 Individual gini elderly'!AC9</f>
        <v>0</v>
      </c>
    </row>
    <row r="10" spans="1:29">
      <c r="A10" s="5">
        <f t="shared" ref="A10:A73" si="1">A6+1</f>
        <v>2016</v>
      </c>
      <c r="B10" s="4">
        <f>'2018 Individual gini elderly'!B10-'2015 Individual gini elderly'!B10</f>
        <v>1.3829000000131764E-6</v>
      </c>
      <c r="C10" s="4">
        <f>'2018 Individual gini elderly'!C10-'2015 Individual gini elderly'!C10</f>
        <v>1.3492000000003834E-6</v>
      </c>
      <c r="D10" s="4">
        <f>'2018 Individual gini elderly'!D10-'2015 Individual gini elderly'!D10</f>
        <v>-1.000000082740371E-10</v>
      </c>
      <c r="E10" s="4">
        <f>'2018 Individual gini elderly'!E10-'2015 Individual gini elderly'!E10</f>
        <v>0</v>
      </c>
      <c r="F10" s="4">
        <f>'2018 Individual gini elderly'!F10-'2015 Individual gini elderly'!F10</f>
        <v>1.3841000000014425E-6</v>
      </c>
      <c r="G10" s="4">
        <f>'2018 Individual gini elderly'!G10-'2015 Individual gini elderly'!G10</f>
        <v>1.3502999999803755E-6</v>
      </c>
      <c r="H10" s="4">
        <f>'2018 Individual gini elderly'!H10-'2015 Individual gini elderly'!H10</f>
        <v>0</v>
      </c>
      <c r="I10" s="4">
        <f>'2018 Individual gini elderly'!I10-'2015 Individual gini elderly'!I10</f>
        <v>0</v>
      </c>
      <c r="K10" s="5">
        <f t="shared" si="0"/>
        <v>2016</v>
      </c>
      <c r="L10" s="4">
        <f>'2018 Individual gini elderly'!L10-'2015 Individual gini elderly'!L10</f>
        <v>1.8819069000000077E-3</v>
      </c>
      <c r="M10" s="4">
        <f>'2018 Individual gini elderly'!M10-'2015 Individual gini elderly'!M10</f>
        <v>2.6191443999999953E-3</v>
      </c>
      <c r="N10" s="4">
        <f>'2018 Individual gini elderly'!N10-'2015 Individual gini elderly'!N10</f>
        <v>2.1902201999999815E-3</v>
      </c>
      <c r="O10" s="4">
        <f>'2018 Individual gini elderly'!O10-'2015 Individual gini elderly'!O10</f>
        <v>2.6789388000000303E-3</v>
      </c>
      <c r="P10" s="4">
        <f>'2018 Individual gini elderly'!P10-'2015 Individual gini elderly'!P10</f>
        <v>1.8833615999999664E-3</v>
      </c>
      <c r="Q10" s="4">
        <f>'2018 Individual gini elderly'!Q10-'2015 Individual gini elderly'!Q10</f>
        <v>2.6228675999999673E-3</v>
      </c>
      <c r="R10" s="4">
        <f>'2018 Individual gini elderly'!R10-'2015 Individual gini elderly'!R10</f>
        <v>2.1920270000000408E-3</v>
      </c>
      <c r="S10" s="4">
        <f>'2018 Individual gini elderly'!S10-'2015 Individual gini elderly'!S10</f>
        <v>2.681243599999994E-3</v>
      </c>
      <c r="U10" s="5">
        <f t="shared" ref="U10:U73" si="2">U6+1</f>
        <v>2016</v>
      </c>
      <c r="V10" s="4">
        <f>'2018 Individual gini elderly'!V10-'2015 Individual gini elderly'!V10</f>
        <v>1.3829000000131764E-6</v>
      </c>
      <c r="W10" s="4">
        <f>'2018 Individual gini elderly'!W10-'2015 Individual gini elderly'!W10</f>
        <v>1.3492000000003834E-6</v>
      </c>
      <c r="X10" s="4">
        <f>'2018 Individual gini elderly'!X10-'2015 Individual gini elderly'!X10</f>
        <v>-1.000000082740371E-10</v>
      </c>
      <c r="Y10" s="4">
        <f>'2018 Individual gini elderly'!Y10-'2015 Individual gini elderly'!Y10</f>
        <v>0</v>
      </c>
      <c r="Z10" s="4">
        <f>'2018 Individual gini elderly'!Z10-'2015 Individual gini elderly'!Z10</f>
        <v>1.3841000000014425E-6</v>
      </c>
      <c r="AA10" s="4">
        <f>'2018 Individual gini elderly'!AA10-'2015 Individual gini elderly'!AA10</f>
        <v>1.3502999999803755E-6</v>
      </c>
      <c r="AB10" s="4">
        <f>'2018 Individual gini elderly'!AB10-'2015 Individual gini elderly'!AB10</f>
        <v>0</v>
      </c>
      <c r="AC10" s="4">
        <f>'2018 Individual gini elderly'!AC10-'2015 Individual gini elderly'!AC10</f>
        <v>0</v>
      </c>
    </row>
    <row r="11" spans="1:29">
      <c r="A11" s="5">
        <f t="shared" si="1"/>
        <v>2016</v>
      </c>
      <c r="B11" s="4">
        <f>'2018 Individual gini elderly'!B11-'2015 Individual gini elderly'!B11</f>
        <v>1.8819069000000077E-3</v>
      </c>
      <c r="C11" s="4">
        <f>'2018 Individual gini elderly'!C11-'2015 Individual gini elderly'!C11</f>
        <v>2.6191443999999953E-3</v>
      </c>
      <c r="D11" s="4">
        <f>'2018 Individual gini elderly'!D11-'2015 Individual gini elderly'!D11</f>
        <v>2.1902201999999815E-3</v>
      </c>
      <c r="E11" s="4">
        <f>'2018 Individual gini elderly'!E11-'2015 Individual gini elderly'!E11</f>
        <v>2.6789388000000303E-3</v>
      </c>
      <c r="F11" s="4">
        <f>'2018 Individual gini elderly'!F11-'2015 Individual gini elderly'!F11</f>
        <v>1.8833615999999664E-3</v>
      </c>
      <c r="G11" s="4">
        <f>'2018 Individual gini elderly'!G11-'2015 Individual gini elderly'!G11</f>
        <v>2.6228675999999673E-3</v>
      </c>
      <c r="H11" s="4">
        <f>'2018 Individual gini elderly'!H11-'2015 Individual gini elderly'!H11</f>
        <v>2.1920270000000408E-3</v>
      </c>
      <c r="I11" s="4">
        <f>'2018 Individual gini elderly'!I11-'2015 Individual gini elderly'!I11</f>
        <v>2.681243599999994E-3</v>
      </c>
      <c r="K11" s="5">
        <f t="shared" si="0"/>
        <v>2016</v>
      </c>
      <c r="L11" s="4">
        <f>'2018 Individual gini elderly'!L11-'2015 Individual gini elderly'!L11</f>
        <v>-1.7422544999999845E-3</v>
      </c>
      <c r="M11" s="4">
        <f>'2018 Individual gini elderly'!M11-'2015 Individual gini elderly'!M11</f>
        <v>-2.9104231000000036E-3</v>
      </c>
      <c r="N11" s="4">
        <f>'2018 Individual gini elderly'!N11-'2015 Individual gini elderly'!N11</f>
        <v>9.7812840000000012E-4</v>
      </c>
      <c r="O11" s="4">
        <f>'2018 Individual gini elderly'!O11-'2015 Individual gini elderly'!O11</f>
        <v>7.1973079999998468E-4</v>
      </c>
      <c r="P11" s="4">
        <f>'2018 Individual gini elderly'!P11-'2015 Individual gini elderly'!P11</f>
        <v>4.7551839999998569E-4</v>
      </c>
      <c r="Q11" s="4">
        <f>'2018 Individual gini elderly'!Q11-'2015 Individual gini elderly'!Q11</f>
        <v>4.5322619999998981E-4</v>
      </c>
      <c r="R11" s="4">
        <f>'2018 Individual gini elderly'!R11-'2015 Individual gini elderly'!R11</f>
        <v>1.5429241999999621E-3</v>
      </c>
      <c r="S11" s="4">
        <f>'2018 Individual gini elderly'!S11-'2015 Individual gini elderly'!S11</f>
        <v>2.0038710999999987E-3</v>
      </c>
      <c r="U11" s="5">
        <f t="shared" si="2"/>
        <v>2016</v>
      </c>
      <c r="V11" s="4">
        <f>'2018 Individual gini elderly'!V11-'2015 Individual gini elderly'!V11</f>
        <v>1.8819069000000077E-3</v>
      </c>
      <c r="W11" s="4">
        <f>'2018 Individual gini elderly'!W11-'2015 Individual gini elderly'!W11</f>
        <v>2.6191443999999953E-3</v>
      </c>
      <c r="X11" s="4">
        <f>'2018 Individual gini elderly'!X11-'2015 Individual gini elderly'!X11</f>
        <v>2.1902201999999815E-3</v>
      </c>
      <c r="Y11" s="4">
        <f>'2018 Individual gini elderly'!Y11-'2015 Individual gini elderly'!Y11</f>
        <v>2.6789388000000303E-3</v>
      </c>
      <c r="Z11" s="4">
        <f>'2018 Individual gini elderly'!Z11-'2015 Individual gini elderly'!Z11</f>
        <v>1.8833615999999664E-3</v>
      </c>
      <c r="AA11" s="4">
        <f>'2018 Individual gini elderly'!AA11-'2015 Individual gini elderly'!AA11</f>
        <v>2.6228675999999673E-3</v>
      </c>
      <c r="AB11" s="4">
        <f>'2018 Individual gini elderly'!AB11-'2015 Individual gini elderly'!AB11</f>
        <v>2.1920270000000408E-3</v>
      </c>
      <c r="AC11" s="4">
        <f>'2018 Individual gini elderly'!AC11-'2015 Individual gini elderly'!AC11</f>
        <v>2.681243599999994E-3</v>
      </c>
    </row>
    <row r="12" spans="1:29">
      <c r="A12" s="5">
        <f t="shared" si="1"/>
        <v>2016</v>
      </c>
      <c r="B12" s="4">
        <f>'2018 Individual gini elderly'!B12-'2015 Individual gini elderly'!B12</f>
        <v>-1.7422544999999845E-3</v>
      </c>
      <c r="C12" s="4">
        <f>'2018 Individual gini elderly'!C12-'2015 Individual gini elderly'!C12</f>
        <v>-2.9104231000000036E-3</v>
      </c>
      <c r="D12" s="4">
        <f>'2018 Individual gini elderly'!D12-'2015 Individual gini elderly'!D12</f>
        <v>9.7812840000000012E-4</v>
      </c>
      <c r="E12" s="4">
        <f>'2018 Individual gini elderly'!E12-'2015 Individual gini elderly'!E12</f>
        <v>7.1973079999998468E-4</v>
      </c>
      <c r="F12" s="4">
        <f>'2018 Individual gini elderly'!F12-'2015 Individual gini elderly'!F12</f>
        <v>4.7551839999998569E-4</v>
      </c>
      <c r="G12" s="4">
        <f>'2018 Individual gini elderly'!G12-'2015 Individual gini elderly'!G12</f>
        <v>4.5322619999998981E-4</v>
      </c>
      <c r="H12" s="4">
        <f>'2018 Individual gini elderly'!H12-'2015 Individual gini elderly'!H12</f>
        <v>1.5429241999999621E-3</v>
      </c>
      <c r="I12" s="4">
        <f>'2018 Individual gini elderly'!I12-'2015 Individual gini elderly'!I12</f>
        <v>2.0038710999999987E-3</v>
      </c>
      <c r="K12" s="5">
        <f t="shared" si="0"/>
        <v>2017</v>
      </c>
      <c r="L12" s="4">
        <f>'2018 Individual gini elderly'!L12-'2015 Individual gini elderly'!L12</f>
        <v>-6.3333776999999758E-3</v>
      </c>
      <c r="M12" s="4">
        <f>'2018 Individual gini elderly'!M12-'2015 Individual gini elderly'!M12</f>
        <v>-1.1612732899999978E-2</v>
      </c>
      <c r="N12" s="4">
        <f>'2018 Individual gini elderly'!N12-'2015 Individual gini elderly'!N12</f>
        <v>-7.6815040000000057E-4</v>
      </c>
      <c r="O12" s="4">
        <f>'2018 Individual gini elderly'!O12-'2015 Individual gini elderly'!O12</f>
        <v>-3.5887891999999977E-3</v>
      </c>
      <c r="P12" s="4">
        <f>'2018 Individual gini elderly'!P12-'2015 Individual gini elderly'!P12</f>
        <v>-1.8629968000000163E-3</v>
      </c>
      <c r="Q12" s="4">
        <f>'2018 Individual gini elderly'!Q12-'2015 Individual gini elderly'!Q12</f>
        <v>-3.813986200000008E-3</v>
      </c>
      <c r="R12" s="4">
        <f>'2018 Individual gini elderly'!R12-'2015 Individual gini elderly'!R12</f>
        <v>7.6877529999996863E-4</v>
      </c>
      <c r="S12" s="4">
        <f>'2018 Individual gini elderly'!S12-'2015 Individual gini elderly'!S12</f>
        <v>7.9517629999997785E-4</v>
      </c>
      <c r="U12" s="5">
        <f t="shared" si="2"/>
        <v>2016</v>
      </c>
      <c r="V12" s="4">
        <f>'2018 Individual gini elderly'!V12-'2015 Individual gini elderly'!V12</f>
        <v>-1.7422544999999845E-3</v>
      </c>
      <c r="W12" s="4">
        <f>'2018 Individual gini elderly'!W12-'2015 Individual gini elderly'!W12</f>
        <v>-2.9104231000000036E-3</v>
      </c>
      <c r="X12" s="4">
        <f>'2018 Individual gini elderly'!X12-'2015 Individual gini elderly'!X12</f>
        <v>9.7812840000000012E-4</v>
      </c>
      <c r="Y12" s="4">
        <f>'2018 Individual gini elderly'!Y12-'2015 Individual gini elderly'!Y12</f>
        <v>7.1973079999998468E-4</v>
      </c>
      <c r="Z12" s="4">
        <f>'2018 Individual gini elderly'!Z12-'2015 Individual gini elderly'!Z12</f>
        <v>4.7551839999998569E-4</v>
      </c>
      <c r="AA12" s="4">
        <f>'2018 Individual gini elderly'!AA12-'2015 Individual gini elderly'!AA12</f>
        <v>4.5322619999998981E-4</v>
      </c>
      <c r="AB12" s="4">
        <f>'2018 Individual gini elderly'!AB12-'2015 Individual gini elderly'!AB12</f>
        <v>1.5429241999999621E-3</v>
      </c>
      <c r="AC12" s="4">
        <f>'2018 Individual gini elderly'!AC12-'2015 Individual gini elderly'!AC12</f>
        <v>2.0038710999999987E-3</v>
      </c>
    </row>
    <row r="13" spans="1:29">
      <c r="A13" s="5">
        <f t="shared" si="1"/>
        <v>2017</v>
      </c>
      <c r="B13" s="4">
        <f>'2018 Individual gini elderly'!B13-'2015 Individual gini elderly'!B13</f>
        <v>-6.3333776999999758E-3</v>
      </c>
      <c r="C13" s="4">
        <f>'2018 Individual gini elderly'!C13-'2015 Individual gini elderly'!C13</f>
        <v>-1.1612732899999978E-2</v>
      </c>
      <c r="D13" s="4">
        <f>'2018 Individual gini elderly'!D13-'2015 Individual gini elderly'!D13</f>
        <v>-7.6815040000000057E-4</v>
      </c>
      <c r="E13" s="4">
        <f>'2018 Individual gini elderly'!E13-'2015 Individual gini elderly'!E13</f>
        <v>-3.5887891999999977E-3</v>
      </c>
      <c r="F13" s="4">
        <f>'2018 Individual gini elderly'!F13-'2015 Individual gini elderly'!F13</f>
        <v>-1.8629968000000163E-3</v>
      </c>
      <c r="G13" s="4">
        <f>'2018 Individual gini elderly'!G13-'2015 Individual gini elderly'!G13</f>
        <v>-3.813986200000008E-3</v>
      </c>
      <c r="H13" s="4">
        <f>'2018 Individual gini elderly'!H13-'2015 Individual gini elderly'!H13</f>
        <v>7.6877529999996863E-4</v>
      </c>
      <c r="I13" s="4">
        <f>'2018 Individual gini elderly'!I13-'2015 Individual gini elderly'!I13</f>
        <v>7.9517629999997785E-4</v>
      </c>
      <c r="K13" s="5">
        <f t="shared" si="0"/>
        <v>2017</v>
      </c>
      <c r="L13" s="4">
        <f>'2018 Individual gini elderly'!L13-'2015 Individual gini elderly'!L13</f>
        <v>-1.148884920000004E-2</v>
      </c>
      <c r="M13" s="4">
        <f>'2018 Individual gini elderly'!M13-'2015 Individual gini elderly'!M13</f>
        <v>-1.8307905099999966E-2</v>
      </c>
      <c r="N13" s="4">
        <f>'2018 Individual gini elderly'!N13-'2015 Individual gini elderly'!N13</f>
        <v>-1.511050100000022E-3</v>
      </c>
      <c r="O13" s="4">
        <f>'2018 Individual gini elderly'!O13-'2015 Individual gini elderly'!O13</f>
        <v>-5.9443497000000178E-3</v>
      </c>
      <c r="P13" s="4">
        <f>'2018 Individual gini elderly'!P13-'2015 Individual gini elderly'!P13</f>
        <v>-3.5674171999999782E-3</v>
      </c>
      <c r="Q13" s="4">
        <f>'2018 Individual gini elderly'!Q13-'2015 Individual gini elderly'!Q13</f>
        <v>-7.0893425999999926E-3</v>
      </c>
      <c r="R13" s="4">
        <f>'2018 Individual gini elderly'!R13-'2015 Individual gini elderly'!R13</f>
        <v>1.1724631000000207E-3</v>
      </c>
      <c r="S13" s="4">
        <f>'2018 Individual gini elderly'!S13-'2015 Individual gini elderly'!S13</f>
        <v>-4.1685720000000925E-4</v>
      </c>
      <c r="U13" s="5">
        <f t="shared" si="2"/>
        <v>2017</v>
      </c>
      <c r="V13" s="4">
        <f>'2018 Individual gini elderly'!V13-'2015 Individual gini elderly'!V13</f>
        <v>-6.3333776999999758E-3</v>
      </c>
      <c r="W13" s="4">
        <f>'2018 Individual gini elderly'!W13-'2015 Individual gini elderly'!W13</f>
        <v>-1.1612732899999978E-2</v>
      </c>
      <c r="X13" s="4">
        <f>'2018 Individual gini elderly'!X13-'2015 Individual gini elderly'!X13</f>
        <v>-7.6815040000000057E-4</v>
      </c>
      <c r="Y13" s="4">
        <f>'2018 Individual gini elderly'!Y13-'2015 Individual gini elderly'!Y13</f>
        <v>-3.5887891999999977E-3</v>
      </c>
      <c r="Z13" s="4">
        <f>'2018 Individual gini elderly'!Z13-'2015 Individual gini elderly'!Z13</f>
        <v>-1.8629968000000163E-3</v>
      </c>
      <c r="AA13" s="4">
        <f>'2018 Individual gini elderly'!AA13-'2015 Individual gini elderly'!AA13</f>
        <v>-3.813986200000008E-3</v>
      </c>
      <c r="AB13" s="4">
        <f>'2018 Individual gini elderly'!AB13-'2015 Individual gini elderly'!AB13</f>
        <v>7.6877529999996863E-4</v>
      </c>
      <c r="AC13" s="4">
        <f>'2018 Individual gini elderly'!AC13-'2015 Individual gini elderly'!AC13</f>
        <v>7.9517629999997785E-4</v>
      </c>
    </row>
    <row r="14" spans="1:29">
      <c r="A14" s="5">
        <f t="shared" si="1"/>
        <v>2017</v>
      </c>
      <c r="B14" s="4">
        <f>'2018 Individual gini elderly'!B14-'2015 Individual gini elderly'!B14</f>
        <v>-1.148884920000004E-2</v>
      </c>
      <c r="C14" s="4">
        <f>'2018 Individual gini elderly'!C14-'2015 Individual gini elderly'!C14</f>
        <v>-1.8307905099999966E-2</v>
      </c>
      <c r="D14" s="4">
        <f>'2018 Individual gini elderly'!D14-'2015 Individual gini elderly'!D14</f>
        <v>-1.511050100000022E-3</v>
      </c>
      <c r="E14" s="4">
        <f>'2018 Individual gini elderly'!E14-'2015 Individual gini elderly'!E14</f>
        <v>-5.9443497000000178E-3</v>
      </c>
      <c r="F14" s="4">
        <f>'2018 Individual gini elderly'!F14-'2015 Individual gini elderly'!F14</f>
        <v>-3.5674171999999782E-3</v>
      </c>
      <c r="G14" s="4">
        <f>'2018 Individual gini elderly'!G14-'2015 Individual gini elderly'!G14</f>
        <v>-7.0893425999999926E-3</v>
      </c>
      <c r="H14" s="4">
        <f>'2018 Individual gini elderly'!H14-'2015 Individual gini elderly'!H14</f>
        <v>1.1724631000000207E-3</v>
      </c>
      <c r="I14" s="4">
        <f>'2018 Individual gini elderly'!I14-'2015 Individual gini elderly'!I14</f>
        <v>-4.1685720000000925E-4</v>
      </c>
      <c r="K14" s="5">
        <f t="shared" si="0"/>
        <v>2017</v>
      </c>
      <c r="L14" s="4">
        <f>'2018 Individual gini elderly'!L14-'2015 Individual gini elderly'!L14</f>
        <v>-1.4969538399999982E-2</v>
      </c>
      <c r="M14" s="4">
        <f>'2018 Individual gini elderly'!M14-'2015 Individual gini elderly'!M14</f>
        <v>-2.4618846800000038E-2</v>
      </c>
      <c r="N14" s="4">
        <f>'2018 Individual gini elderly'!N14-'2015 Individual gini elderly'!N14</f>
        <v>-2.9075089999999748E-3</v>
      </c>
      <c r="O14" s="4">
        <f>'2018 Individual gini elderly'!O14-'2015 Individual gini elderly'!O14</f>
        <v>-7.8782759000000091E-3</v>
      </c>
      <c r="P14" s="4">
        <f>'2018 Individual gini elderly'!P14-'2015 Individual gini elderly'!P14</f>
        <v>-5.4069089999999598E-3</v>
      </c>
      <c r="Q14" s="4">
        <f>'2018 Individual gini elderly'!Q14-'2015 Individual gini elderly'!Q14</f>
        <v>-9.5783393000000161E-3</v>
      </c>
      <c r="R14" s="4">
        <f>'2018 Individual gini elderly'!R14-'2015 Individual gini elderly'!R14</f>
        <v>-1.2457191000000423E-3</v>
      </c>
      <c r="S14" s="4">
        <f>'2018 Individual gini elderly'!S14-'2015 Individual gini elderly'!S14</f>
        <v>-1.6848166000000275E-3</v>
      </c>
      <c r="U14" s="5">
        <f t="shared" si="2"/>
        <v>2017</v>
      </c>
      <c r="V14" s="4">
        <f>'2018 Individual gini elderly'!V14-'2015 Individual gini elderly'!V14</f>
        <v>-1.148884920000004E-2</v>
      </c>
      <c r="W14" s="4">
        <f>'2018 Individual gini elderly'!W14-'2015 Individual gini elderly'!W14</f>
        <v>-1.8307905099999966E-2</v>
      </c>
      <c r="X14" s="4">
        <f>'2018 Individual gini elderly'!X14-'2015 Individual gini elderly'!X14</f>
        <v>-1.511050100000022E-3</v>
      </c>
      <c r="Y14" s="4">
        <f>'2018 Individual gini elderly'!Y14-'2015 Individual gini elderly'!Y14</f>
        <v>-5.9443497000000178E-3</v>
      </c>
      <c r="Z14" s="4">
        <f>'2018 Individual gini elderly'!Z14-'2015 Individual gini elderly'!Z14</f>
        <v>-3.5674171999999782E-3</v>
      </c>
      <c r="AA14" s="4">
        <f>'2018 Individual gini elderly'!AA14-'2015 Individual gini elderly'!AA14</f>
        <v>-7.0893425999999926E-3</v>
      </c>
      <c r="AB14" s="4">
        <f>'2018 Individual gini elderly'!AB14-'2015 Individual gini elderly'!AB14</f>
        <v>1.1724631000000207E-3</v>
      </c>
      <c r="AC14" s="4">
        <f>'2018 Individual gini elderly'!AC14-'2015 Individual gini elderly'!AC14</f>
        <v>-4.1685720000000925E-4</v>
      </c>
    </row>
    <row r="15" spans="1:29">
      <c r="A15" s="5">
        <f t="shared" si="1"/>
        <v>2017</v>
      </c>
      <c r="B15" s="4">
        <f>'2018 Individual gini elderly'!B15-'2015 Individual gini elderly'!B15</f>
        <v>-1.4969538399999982E-2</v>
      </c>
      <c r="C15" s="4">
        <f>'2018 Individual gini elderly'!C15-'2015 Individual gini elderly'!C15</f>
        <v>-2.4618846800000038E-2</v>
      </c>
      <c r="D15" s="4">
        <f>'2018 Individual gini elderly'!D15-'2015 Individual gini elderly'!D15</f>
        <v>-2.9075089999999748E-3</v>
      </c>
      <c r="E15" s="4">
        <f>'2018 Individual gini elderly'!E15-'2015 Individual gini elderly'!E15</f>
        <v>-7.8782759000000091E-3</v>
      </c>
      <c r="F15" s="4">
        <f>'2018 Individual gini elderly'!F15-'2015 Individual gini elderly'!F15</f>
        <v>-5.4069089999999598E-3</v>
      </c>
      <c r="G15" s="4">
        <f>'2018 Individual gini elderly'!G15-'2015 Individual gini elderly'!G15</f>
        <v>-9.5783393000000161E-3</v>
      </c>
      <c r="H15" s="4">
        <f>'2018 Individual gini elderly'!H15-'2015 Individual gini elderly'!H15</f>
        <v>-1.2457191000000423E-3</v>
      </c>
      <c r="I15" s="4">
        <f>'2018 Individual gini elderly'!I15-'2015 Individual gini elderly'!I15</f>
        <v>-1.6848166000000275E-3</v>
      </c>
      <c r="K15" s="5">
        <f t="shared" si="0"/>
        <v>2017</v>
      </c>
      <c r="L15" s="4">
        <f>'2018 Individual gini elderly'!L15-'2015 Individual gini elderly'!L15</f>
        <v>-1.893313219999998E-2</v>
      </c>
      <c r="M15" s="4">
        <f>'2018 Individual gini elderly'!M15-'2015 Individual gini elderly'!M15</f>
        <v>-3.2528658099999996E-2</v>
      </c>
      <c r="N15" s="4">
        <f>'2018 Individual gini elderly'!N15-'2015 Individual gini elderly'!N15</f>
        <v>-4.2628733000000252E-3</v>
      </c>
      <c r="O15" s="4">
        <f>'2018 Individual gini elderly'!O15-'2015 Individual gini elderly'!O15</f>
        <v>-1.0668105900000002E-2</v>
      </c>
      <c r="P15" s="4">
        <f>'2018 Individual gini elderly'!P15-'2015 Individual gini elderly'!P15</f>
        <v>-7.5246427000000282E-3</v>
      </c>
      <c r="Q15" s="4">
        <f>'2018 Individual gini elderly'!Q15-'2015 Individual gini elderly'!Q15</f>
        <v>-1.2972079899999989E-2</v>
      </c>
      <c r="R15" s="4">
        <f>'2018 Individual gini elderly'!R15-'2015 Individual gini elderly'!R15</f>
        <v>-1.6003191999999777E-3</v>
      </c>
      <c r="S15" s="4">
        <f>'2018 Individual gini elderly'!S15-'2015 Individual gini elderly'!S15</f>
        <v>-3.6251096000000094E-3</v>
      </c>
      <c r="U15" s="5">
        <f t="shared" si="2"/>
        <v>2017</v>
      </c>
      <c r="V15" s="4">
        <f>'2018 Individual gini elderly'!V15-'2015 Individual gini elderly'!V15</f>
        <v>-1.4969538399999982E-2</v>
      </c>
      <c r="W15" s="4">
        <f>'2018 Individual gini elderly'!W15-'2015 Individual gini elderly'!W15</f>
        <v>-2.4618846800000038E-2</v>
      </c>
      <c r="X15" s="4">
        <f>'2018 Individual gini elderly'!X15-'2015 Individual gini elderly'!X15</f>
        <v>-2.9075089999999748E-3</v>
      </c>
      <c r="Y15" s="4">
        <f>'2018 Individual gini elderly'!Y15-'2015 Individual gini elderly'!Y15</f>
        <v>-7.8782759000000091E-3</v>
      </c>
      <c r="Z15" s="4">
        <f>'2018 Individual gini elderly'!Z15-'2015 Individual gini elderly'!Z15</f>
        <v>-5.4069089999999598E-3</v>
      </c>
      <c r="AA15" s="4">
        <f>'2018 Individual gini elderly'!AA15-'2015 Individual gini elderly'!AA15</f>
        <v>-9.5783393000000161E-3</v>
      </c>
      <c r="AB15" s="4">
        <f>'2018 Individual gini elderly'!AB15-'2015 Individual gini elderly'!AB15</f>
        <v>-1.2457191000000423E-3</v>
      </c>
      <c r="AC15" s="4">
        <f>'2018 Individual gini elderly'!AC15-'2015 Individual gini elderly'!AC15</f>
        <v>-1.6848166000000275E-3</v>
      </c>
    </row>
    <row r="16" spans="1:29">
      <c r="A16" s="5">
        <f t="shared" si="1"/>
        <v>2017</v>
      </c>
      <c r="B16" s="4">
        <f>'2018 Individual gini elderly'!B16-'2015 Individual gini elderly'!B16</f>
        <v>-1.893313219999998E-2</v>
      </c>
      <c r="C16" s="4">
        <f>'2018 Individual gini elderly'!C16-'2015 Individual gini elderly'!C16</f>
        <v>-3.2528658099999996E-2</v>
      </c>
      <c r="D16" s="4">
        <f>'2018 Individual gini elderly'!D16-'2015 Individual gini elderly'!D16</f>
        <v>-4.2628733000000252E-3</v>
      </c>
      <c r="E16" s="4">
        <f>'2018 Individual gini elderly'!E16-'2015 Individual gini elderly'!E16</f>
        <v>-1.0668105900000002E-2</v>
      </c>
      <c r="F16" s="4">
        <f>'2018 Individual gini elderly'!F16-'2015 Individual gini elderly'!F16</f>
        <v>-7.5246427000000282E-3</v>
      </c>
      <c r="G16" s="4">
        <f>'2018 Individual gini elderly'!G16-'2015 Individual gini elderly'!G16</f>
        <v>-1.2972079899999989E-2</v>
      </c>
      <c r="H16" s="4">
        <f>'2018 Individual gini elderly'!H16-'2015 Individual gini elderly'!H16</f>
        <v>-1.6003191999999777E-3</v>
      </c>
      <c r="I16" s="4">
        <f>'2018 Individual gini elderly'!I16-'2015 Individual gini elderly'!I16</f>
        <v>-3.6251096000000094E-3</v>
      </c>
      <c r="K16" s="5">
        <f t="shared" si="0"/>
        <v>2018</v>
      </c>
      <c r="L16" s="4">
        <f>'2018 Individual gini elderly'!L16-'2015 Individual gini elderly'!L16</f>
        <v>-2.4245455999999999E-2</v>
      </c>
      <c r="M16" s="4">
        <f>'2018 Individual gini elderly'!M16-'2015 Individual gini elderly'!M16</f>
        <v>-3.7102498300000009E-2</v>
      </c>
      <c r="N16" s="4">
        <f>'2018 Individual gini elderly'!N16-'2015 Individual gini elderly'!N16</f>
        <v>-6.8103946999999998E-3</v>
      </c>
      <c r="O16" s="4">
        <f>'2018 Individual gini elderly'!O16-'2015 Individual gini elderly'!O16</f>
        <v>-1.2679177200000002E-2</v>
      </c>
      <c r="P16" s="4">
        <f>'2018 Individual gini elderly'!P16-'2015 Individual gini elderly'!P16</f>
        <v>-1.0825815200000033E-2</v>
      </c>
      <c r="Q16" s="4">
        <f>'2018 Individual gini elderly'!Q16-'2015 Individual gini elderly'!Q16</f>
        <v>-1.5634016599999967E-2</v>
      </c>
      <c r="R16" s="4">
        <f>'2018 Individual gini elderly'!R16-'2015 Individual gini elderly'!R16</f>
        <v>-3.6511258999999963E-3</v>
      </c>
      <c r="S16" s="4">
        <f>'2018 Individual gini elderly'!S16-'2015 Individual gini elderly'!S16</f>
        <v>-4.7223940000000186E-3</v>
      </c>
      <c r="U16" s="5">
        <f t="shared" si="2"/>
        <v>2017</v>
      </c>
      <c r="V16" s="4">
        <f>'2018 Individual gini elderly'!V16-'2015 Individual gini elderly'!V16</f>
        <v>-1.893313219999998E-2</v>
      </c>
      <c r="W16" s="4">
        <f>'2018 Individual gini elderly'!W16-'2015 Individual gini elderly'!W16</f>
        <v>-3.2528658099999996E-2</v>
      </c>
      <c r="X16" s="4">
        <f>'2018 Individual gini elderly'!X16-'2015 Individual gini elderly'!X16</f>
        <v>-4.2628733000000252E-3</v>
      </c>
      <c r="Y16" s="4">
        <f>'2018 Individual gini elderly'!Y16-'2015 Individual gini elderly'!Y16</f>
        <v>-1.0668105900000002E-2</v>
      </c>
      <c r="Z16" s="4">
        <f>'2018 Individual gini elderly'!Z16-'2015 Individual gini elderly'!Z16</f>
        <v>-7.5246427000000282E-3</v>
      </c>
      <c r="AA16" s="4">
        <f>'2018 Individual gini elderly'!AA16-'2015 Individual gini elderly'!AA16</f>
        <v>-1.2972079899999989E-2</v>
      </c>
      <c r="AB16" s="4">
        <f>'2018 Individual gini elderly'!AB16-'2015 Individual gini elderly'!AB16</f>
        <v>-1.6003191999999777E-3</v>
      </c>
      <c r="AC16" s="4">
        <f>'2018 Individual gini elderly'!AC16-'2015 Individual gini elderly'!AC16</f>
        <v>-3.6251096000000094E-3</v>
      </c>
    </row>
    <row r="17" spans="1:29">
      <c r="A17" s="5">
        <f t="shared" si="1"/>
        <v>2018</v>
      </c>
      <c r="B17" s="4">
        <f>'2018 Individual gini elderly'!B17-'2015 Individual gini elderly'!B17</f>
        <v>-2.4245455999999999E-2</v>
      </c>
      <c r="C17" s="4">
        <f>'2018 Individual gini elderly'!C17-'2015 Individual gini elderly'!C17</f>
        <v>-3.7102498300000009E-2</v>
      </c>
      <c r="D17" s="4">
        <f>'2018 Individual gini elderly'!D17-'2015 Individual gini elderly'!D17</f>
        <v>-6.8103946999999998E-3</v>
      </c>
      <c r="E17" s="4">
        <f>'2018 Individual gini elderly'!E17-'2015 Individual gini elderly'!E17</f>
        <v>-1.2679177200000002E-2</v>
      </c>
      <c r="F17" s="4">
        <f>'2018 Individual gini elderly'!F17-'2015 Individual gini elderly'!F17</f>
        <v>-1.0825815200000033E-2</v>
      </c>
      <c r="G17" s="4">
        <f>'2018 Individual gini elderly'!G17-'2015 Individual gini elderly'!G17</f>
        <v>-1.5634016599999967E-2</v>
      </c>
      <c r="H17" s="4">
        <f>'2018 Individual gini elderly'!H17-'2015 Individual gini elderly'!H17</f>
        <v>-3.6511258999999963E-3</v>
      </c>
      <c r="I17" s="4">
        <f>'2018 Individual gini elderly'!I17-'2015 Individual gini elderly'!I17</f>
        <v>-4.7223940000000186E-3</v>
      </c>
      <c r="K17" s="5">
        <f t="shared" si="0"/>
        <v>2018</v>
      </c>
      <c r="L17" s="4">
        <f>'2018 Individual gini elderly'!L17-'2015 Individual gini elderly'!L17</f>
        <v>-2.7057442799999998E-2</v>
      </c>
      <c r="M17" s="4">
        <f>'2018 Individual gini elderly'!M17-'2015 Individual gini elderly'!M17</f>
        <v>-4.5443880600000042E-2</v>
      </c>
      <c r="N17" s="4">
        <f>'2018 Individual gini elderly'!N17-'2015 Individual gini elderly'!N17</f>
        <v>-8.3099253000000206E-3</v>
      </c>
      <c r="O17" s="4">
        <f>'2018 Individual gini elderly'!O17-'2015 Individual gini elderly'!O17</f>
        <v>-1.6606400000000021E-2</v>
      </c>
      <c r="P17" s="4">
        <f>'2018 Individual gini elderly'!P17-'2015 Individual gini elderly'!P17</f>
        <v>-1.1971694900000052E-2</v>
      </c>
      <c r="Q17" s="4">
        <f>'2018 Individual gini elderly'!Q17-'2015 Individual gini elderly'!Q17</f>
        <v>-2.0306423399999995E-2</v>
      </c>
      <c r="R17" s="4">
        <f>'2018 Individual gini elderly'!R17-'2015 Individual gini elderly'!R17</f>
        <v>-4.2038194999999834E-3</v>
      </c>
      <c r="S17" s="4">
        <f>'2018 Individual gini elderly'!S17-'2015 Individual gini elderly'!S17</f>
        <v>-6.9761718999999944E-3</v>
      </c>
      <c r="U17" s="5">
        <f t="shared" si="2"/>
        <v>2018</v>
      </c>
      <c r="V17" s="4">
        <f>'2018 Individual gini elderly'!V17-'2015 Individual gini elderly'!V17</f>
        <v>-2.4245455999999999E-2</v>
      </c>
      <c r="W17" s="4">
        <f>'2018 Individual gini elderly'!W17-'2015 Individual gini elderly'!W17</f>
        <v>-3.7102498300000009E-2</v>
      </c>
      <c r="X17" s="4">
        <f>'2018 Individual gini elderly'!X17-'2015 Individual gini elderly'!X17</f>
        <v>-6.8103946999999998E-3</v>
      </c>
      <c r="Y17" s="4">
        <f>'2018 Individual gini elderly'!Y17-'2015 Individual gini elderly'!Y17</f>
        <v>-1.2679177200000002E-2</v>
      </c>
      <c r="Z17" s="4">
        <f>'2018 Individual gini elderly'!Z17-'2015 Individual gini elderly'!Z17</f>
        <v>-1.0825815200000033E-2</v>
      </c>
      <c r="AA17" s="4">
        <f>'2018 Individual gini elderly'!AA17-'2015 Individual gini elderly'!AA17</f>
        <v>-1.5634016599999967E-2</v>
      </c>
      <c r="AB17" s="4">
        <f>'2018 Individual gini elderly'!AB17-'2015 Individual gini elderly'!AB17</f>
        <v>-3.6511258999999963E-3</v>
      </c>
      <c r="AC17" s="4">
        <f>'2018 Individual gini elderly'!AC17-'2015 Individual gini elderly'!AC17</f>
        <v>-4.7223940000000186E-3</v>
      </c>
    </row>
    <row r="18" spans="1:29">
      <c r="A18" s="5">
        <f t="shared" si="1"/>
        <v>2018</v>
      </c>
      <c r="B18" s="4">
        <f>'2018 Individual gini elderly'!B18-'2015 Individual gini elderly'!B18</f>
        <v>-2.7057442799999998E-2</v>
      </c>
      <c r="C18" s="4">
        <f>'2018 Individual gini elderly'!C18-'2015 Individual gini elderly'!C18</f>
        <v>-4.5443880600000042E-2</v>
      </c>
      <c r="D18" s="4">
        <f>'2018 Individual gini elderly'!D18-'2015 Individual gini elderly'!D18</f>
        <v>-8.3099253000000206E-3</v>
      </c>
      <c r="E18" s="4">
        <f>'2018 Individual gini elderly'!E18-'2015 Individual gini elderly'!E18</f>
        <v>-1.6606400000000021E-2</v>
      </c>
      <c r="F18" s="4">
        <f>'2018 Individual gini elderly'!F18-'2015 Individual gini elderly'!F18</f>
        <v>-1.1971694900000052E-2</v>
      </c>
      <c r="G18" s="4">
        <f>'2018 Individual gini elderly'!G18-'2015 Individual gini elderly'!G18</f>
        <v>-2.0306423399999995E-2</v>
      </c>
      <c r="H18" s="4">
        <f>'2018 Individual gini elderly'!H18-'2015 Individual gini elderly'!H18</f>
        <v>-4.2038194999999834E-3</v>
      </c>
      <c r="I18" s="4">
        <f>'2018 Individual gini elderly'!I18-'2015 Individual gini elderly'!I18</f>
        <v>-6.9761718999999944E-3</v>
      </c>
      <c r="K18" s="5">
        <f t="shared" si="0"/>
        <v>2018</v>
      </c>
      <c r="L18" s="4">
        <f>'2018 Individual gini elderly'!L18-'2015 Individual gini elderly'!L18</f>
        <v>-3.0821012799999992E-2</v>
      </c>
      <c r="M18" s="4">
        <f>'2018 Individual gini elderly'!M18-'2015 Individual gini elderly'!M18</f>
        <v>-5.0505178799999995E-2</v>
      </c>
      <c r="N18" s="4">
        <f>'2018 Individual gini elderly'!N18-'2015 Individual gini elderly'!N18</f>
        <v>-9.6586202000000232E-3</v>
      </c>
      <c r="O18" s="4">
        <f>'2018 Individual gini elderly'!O18-'2015 Individual gini elderly'!O18</f>
        <v>-1.8596243999999984E-2</v>
      </c>
      <c r="P18" s="4">
        <f>'2018 Individual gini elderly'!P18-'2015 Individual gini elderly'!P18</f>
        <v>-1.5026910700000007E-2</v>
      </c>
      <c r="Q18" s="4">
        <f>'2018 Individual gini elderly'!Q18-'2015 Individual gini elderly'!Q18</f>
        <v>-2.2794075500000011E-2</v>
      </c>
      <c r="R18" s="4">
        <f>'2018 Individual gini elderly'!R18-'2015 Individual gini elderly'!R18</f>
        <v>-5.2858497000000115E-3</v>
      </c>
      <c r="S18" s="4">
        <f>'2018 Individual gini elderly'!S18-'2015 Individual gini elderly'!S18</f>
        <v>-7.8685394999999936E-3</v>
      </c>
      <c r="U18" s="5">
        <f t="shared" si="2"/>
        <v>2018</v>
      </c>
      <c r="V18" s="4">
        <f>'2018 Individual gini elderly'!V18-'2015 Individual gini elderly'!V18</f>
        <v>-2.7057442799999998E-2</v>
      </c>
      <c r="W18" s="4">
        <f>'2018 Individual gini elderly'!W18-'2015 Individual gini elderly'!W18</f>
        <v>-4.5443880600000042E-2</v>
      </c>
      <c r="X18" s="4">
        <f>'2018 Individual gini elderly'!X18-'2015 Individual gini elderly'!X18</f>
        <v>-8.3099253000000206E-3</v>
      </c>
      <c r="Y18" s="4">
        <f>'2018 Individual gini elderly'!Y18-'2015 Individual gini elderly'!Y18</f>
        <v>-1.6606400000000021E-2</v>
      </c>
      <c r="Z18" s="4">
        <f>'2018 Individual gini elderly'!Z18-'2015 Individual gini elderly'!Z18</f>
        <v>-1.1971694900000052E-2</v>
      </c>
      <c r="AA18" s="4">
        <f>'2018 Individual gini elderly'!AA18-'2015 Individual gini elderly'!AA18</f>
        <v>-2.0306423399999995E-2</v>
      </c>
      <c r="AB18" s="4">
        <f>'2018 Individual gini elderly'!AB18-'2015 Individual gini elderly'!AB18</f>
        <v>-4.2038194999999834E-3</v>
      </c>
      <c r="AC18" s="4">
        <f>'2018 Individual gini elderly'!AC18-'2015 Individual gini elderly'!AC18</f>
        <v>-6.9761718999999944E-3</v>
      </c>
    </row>
    <row r="19" spans="1:29">
      <c r="A19" s="5">
        <f t="shared" si="1"/>
        <v>2018</v>
      </c>
      <c r="B19" s="4">
        <f>'2018 Individual gini elderly'!B19-'2015 Individual gini elderly'!B19</f>
        <v>-3.0821012799999992E-2</v>
      </c>
      <c r="C19" s="4">
        <f>'2018 Individual gini elderly'!C19-'2015 Individual gini elderly'!C19</f>
        <v>-5.0505178799999995E-2</v>
      </c>
      <c r="D19" s="4">
        <f>'2018 Individual gini elderly'!D19-'2015 Individual gini elderly'!D19</f>
        <v>-9.6586202000000232E-3</v>
      </c>
      <c r="E19" s="4">
        <f>'2018 Individual gini elderly'!E19-'2015 Individual gini elderly'!E19</f>
        <v>-1.8596243999999984E-2</v>
      </c>
      <c r="F19" s="4">
        <f>'2018 Individual gini elderly'!F19-'2015 Individual gini elderly'!F19</f>
        <v>-1.5026910700000007E-2</v>
      </c>
      <c r="G19" s="4">
        <f>'2018 Individual gini elderly'!G19-'2015 Individual gini elderly'!G19</f>
        <v>-2.2794075500000011E-2</v>
      </c>
      <c r="H19" s="4">
        <f>'2018 Individual gini elderly'!H19-'2015 Individual gini elderly'!H19</f>
        <v>-5.2858497000000115E-3</v>
      </c>
      <c r="I19" s="4">
        <f>'2018 Individual gini elderly'!I19-'2015 Individual gini elderly'!I19</f>
        <v>-7.8685394999999936E-3</v>
      </c>
      <c r="K19" s="5">
        <f t="shared" si="0"/>
        <v>2018</v>
      </c>
      <c r="L19" s="4">
        <f>'2018 Individual gini elderly'!L19-'2015 Individual gini elderly'!L19</f>
        <v>-3.6400551800000014E-2</v>
      </c>
      <c r="M19" s="4">
        <f>'2018 Individual gini elderly'!M19-'2015 Individual gini elderly'!M19</f>
        <v>-5.7070177599999994E-2</v>
      </c>
      <c r="N19" s="4">
        <f>'2018 Individual gini elderly'!N19-'2015 Individual gini elderly'!N19</f>
        <v>-1.1286236000000005E-2</v>
      </c>
      <c r="O19" s="4">
        <f>'2018 Individual gini elderly'!O19-'2015 Individual gini elderly'!O19</f>
        <v>-2.0125918099999973E-2</v>
      </c>
      <c r="P19" s="4">
        <f>'2018 Individual gini elderly'!P19-'2015 Individual gini elderly'!P19</f>
        <v>-1.7542585499999985E-2</v>
      </c>
      <c r="Q19" s="4">
        <f>'2018 Individual gini elderly'!Q19-'2015 Individual gini elderly'!Q19</f>
        <v>-2.5639122700000017E-2</v>
      </c>
      <c r="R19" s="4">
        <f>'2018 Individual gini elderly'!R19-'2015 Individual gini elderly'!R19</f>
        <v>-6.6453429000000175E-3</v>
      </c>
      <c r="S19" s="4">
        <f>'2018 Individual gini elderly'!S19-'2015 Individual gini elderly'!S19</f>
        <v>-8.6524425000000238E-3</v>
      </c>
      <c r="U19" s="5">
        <f t="shared" si="2"/>
        <v>2018</v>
      </c>
      <c r="V19" s="4">
        <f>'2018 Individual gini elderly'!V19-'2015 Individual gini elderly'!V19</f>
        <v>-3.0821012799999992E-2</v>
      </c>
      <c r="W19" s="4">
        <f>'2018 Individual gini elderly'!W19-'2015 Individual gini elderly'!W19</f>
        <v>-5.0505178799999995E-2</v>
      </c>
      <c r="X19" s="4">
        <f>'2018 Individual gini elderly'!X19-'2015 Individual gini elderly'!X19</f>
        <v>-9.6586202000000232E-3</v>
      </c>
      <c r="Y19" s="4">
        <f>'2018 Individual gini elderly'!Y19-'2015 Individual gini elderly'!Y19</f>
        <v>-1.8596243999999984E-2</v>
      </c>
      <c r="Z19" s="4">
        <f>'2018 Individual gini elderly'!Z19-'2015 Individual gini elderly'!Z19</f>
        <v>-1.5026910700000007E-2</v>
      </c>
      <c r="AA19" s="4">
        <f>'2018 Individual gini elderly'!AA19-'2015 Individual gini elderly'!AA19</f>
        <v>-2.2794075500000011E-2</v>
      </c>
      <c r="AB19" s="4">
        <f>'2018 Individual gini elderly'!AB19-'2015 Individual gini elderly'!AB19</f>
        <v>-5.2858497000000115E-3</v>
      </c>
      <c r="AC19" s="4">
        <f>'2018 Individual gini elderly'!AC19-'2015 Individual gini elderly'!AC19</f>
        <v>-7.8685394999999936E-3</v>
      </c>
    </row>
    <row r="20" spans="1:29">
      <c r="A20" s="5">
        <f t="shared" si="1"/>
        <v>2018</v>
      </c>
      <c r="B20" s="4">
        <f>'2018 Individual gini elderly'!B20-'2015 Individual gini elderly'!B20</f>
        <v>-3.6223736399999984E-2</v>
      </c>
      <c r="C20" s="4">
        <f>'2018 Individual gini elderly'!C20-'2015 Individual gini elderly'!C20</f>
        <v>-5.6373607100000001E-2</v>
      </c>
      <c r="D20" s="4">
        <f>'2018 Individual gini elderly'!D20-'2015 Individual gini elderly'!D20</f>
        <v>-1.1050784400000013E-2</v>
      </c>
      <c r="E20" s="4">
        <f>'2018 Individual gini elderly'!E20-'2015 Individual gini elderly'!E20</f>
        <v>-1.9489083600000012E-2</v>
      </c>
      <c r="F20" s="4">
        <f>'2018 Individual gini elderly'!F20-'2015 Individual gini elderly'!F20</f>
        <v>-1.7350344599999956E-2</v>
      </c>
      <c r="G20" s="4">
        <f>'2018 Individual gini elderly'!G20-'2015 Individual gini elderly'!G20</f>
        <v>-2.4877903499999965E-2</v>
      </c>
      <c r="H20" s="4">
        <f>'2018 Individual gini elderly'!H20-'2015 Individual gini elderly'!H20</f>
        <v>-6.4059356000000234E-3</v>
      </c>
      <c r="I20" s="4">
        <f>'2018 Individual gini elderly'!I20-'2015 Individual gini elderly'!I20</f>
        <v>-7.9961403999999625E-3</v>
      </c>
      <c r="K20" s="5">
        <f t="shared" si="0"/>
        <v>2019</v>
      </c>
      <c r="L20" s="4">
        <f>'2018 Individual gini elderly'!L20-'2015 Individual gini elderly'!L20</f>
        <v>-3.9636672099999992E-2</v>
      </c>
      <c r="M20" s="4">
        <f>'2018 Individual gini elderly'!M20-'2015 Individual gini elderly'!M20</f>
        <v>-6.2943337400000021E-2</v>
      </c>
      <c r="N20" s="4">
        <f>'2018 Individual gini elderly'!N20-'2015 Individual gini elderly'!N20</f>
        <v>-1.2067779000000001E-2</v>
      </c>
      <c r="O20" s="4">
        <f>'2018 Individual gini elderly'!O20-'2015 Individual gini elderly'!O20</f>
        <v>-2.2223456899999994E-2</v>
      </c>
      <c r="P20" s="4">
        <f>'2018 Individual gini elderly'!P20-'2015 Individual gini elderly'!P20</f>
        <v>-1.8611106299999958E-2</v>
      </c>
      <c r="Q20" s="4">
        <f>'2018 Individual gini elderly'!Q20-'2015 Individual gini elderly'!Q20</f>
        <v>-2.873530830000004E-2</v>
      </c>
      <c r="R20" s="4">
        <f>'2018 Individual gini elderly'!R20-'2015 Individual gini elderly'!R20</f>
        <v>-6.3796663999999836E-3</v>
      </c>
      <c r="S20" s="4">
        <f>'2018 Individual gini elderly'!S20-'2015 Individual gini elderly'!S20</f>
        <v>-9.5863228999999994E-3</v>
      </c>
      <c r="U20" s="5">
        <f t="shared" si="2"/>
        <v>2018</v>
      </c>
      <c r="V20" s="4">
        <f>'2018 Individual gini elderly'!V20-'2015 Individual gini elderly'!V20</f>
        <v>-3.6380863600000035E-2</v>
      </c>
      <c r="W20" s="4">
        <f>'2018 Individual gini elderly'!W20-'2015 Individual gini elderly'!W20</f>
        <v>-5.7069796799999961E-2</v>
      </c>
      <c r="X20" s="4">
        <f>'2018 Individual gini elderly'!X20-'2015 Individual gini elderly'!X20</f>
        <v>-1.127664719999999E-2</v>
      </c>
      <c r="Y20" s="4">
        <f>'2018 Individual gini elderly'!Y20-'2015 Individual gini elderly'!Y20</f>
        <v>-2.0125672799999994E-2</v>
      </c>
      <c r="Z20" s="4">
        <f>'2018 Individual gini elderly'!Z20-'2015 Individual gini elderly'!Z20</f>
        <v>-1.7525407100000001E-2</v>
      </c>
      <c r="AA20" s="4">
        <f>'2018 Individual gini elderly'!AA20-'2015 Individual gini elderly'!AA20</f>
        <v>-2.5638918999999982E-2</v>
      </c>
      <c r="AB20" s="4">
        <f>'2018 Individual gini elderly'!AB20-'2015 Individual gini elderly'!AB20</f>
        <v>-6.6362017999999634E-3</v>
      </c>
      <c r="AC20" s="4">
        <f>'2018 Individual gini elderly'!AC20-'2015 Individual gini elderly'!AC20</f>
        <v>-8.6522478000000125E-3</v>
      </c>
    </row>
    <row r="21" spans="1:29">
      <c r="A21" s="5">
        <f t="shared" si="1"/>
        <v>2019</v>
      </c>
      <c r="B21" s="4">
        <f>'2018 Individual gini elderly'!B21-'2015 Individual gini elderly'!B21</f>
        <v>-3.9550189799999969E-2</v>
      </c>
      <c r="C21" s="4">
        <f>'2018 Individual gini elderly'!C21-'2015 Individual gini elderly'!C21</f>
        <v>-6.2322087099999979E-2</v>
      </c>
      <c r="D21" s="4">
        <f>'2018 Individual gini elderly'!D21-'2015 Individual gini elderly'!D21</f>
        <v>-1.1888204600000007E-2</v>
      </c>
      <c r="E21" s="4">
        <f>'2018 Individual gini elderly'!E21-'2015 Individual gini elderly'!E21</f>
        <v>-2.1635005200000001E-2</v>
      </c>
      <c r="F21" s="4">
        <f>'2018 Individual gini elderly'!F21-'2015 Individual gini elderly'!F21</f>
        <v>-1.8508093399999981E-2</v>
      </c>
      <c r="G21" s="4">
        <f>'2018 Individual gini elderly'!G21-'2015 Individual gini elderly'!G21</f>
        <v>-2.8047369300000013E-2</v>
      </c>
      <c r="H21" s="4">
        <f>'2018 Individual gini elderly'!H21-'2015 Individual gini elderly'!H21</f>
        <v>-6.195459099999967E-3</v>
      </c>
      <c r="I21" s="4">
        <f>'2018 Individual gini elderly'!I21-'2015 Individual gini elderly'!I21</f>
        <v>-8.9774790000000104E-3</v>
      </c>
      <c r="K21" s="5">
        <f t="shared" si="0"/>
        <v>2019</v>
      </c>
      <c r="L21" s="4">
        <f>'2018 Individual gini elderly'!L21-'2015 Individual gini elderly'!L21</f>
        <v>-4.3822171700000023E-2</v>
      </c>
      <c r="M21" s="4">
        <f>'2018 Individual gini elderly'!M21-'2015 Individual gini elderly'!M21</f>
        <v>-6.9738618399999952E-2</v>
      </c>
      <c r="N21" s="4">
        <f>'2018 Individual gini elderly'!N21-'2015 Individual gini elderly'!N21</f>
        <v>-1.3502247000000023E-2</v>
      </c>
      <c r="O21" s="4">
        <f>'2018 Individual gini elderly'!O21-'2015 Individual gini elderly'!O21</f>
        <v>-2.3954802499999983E-2</v>
      </c>
      <c r="P21" s="4">
        <f>'2018 Individual gini elderly'!P21-'2015 Individual gini elderly'!P21</f>
        <v>-2.0438842000000013E-2</v>
      </c>
      <c r="Q21" s="4">
        <f>'2018 Individual gini elderly'!Q21-'2015 Individual gini elderly'!Q21</f>
        <v>-3.3008853399999982E-2</v>
      </c>
      <c r="R21" s="4">
        <f>'2018 Individual gini elderly'!R21-'2015 Individual gini elderly'!R21</f>
        <v>-7.1926079999999892E-3</v>
      </c>
      <c r="S21" s="4">
        <f>'2018 Individual gini elderly'!S21-'2015 Individual gini elderly'!S21</f>
        <v>-9.7901340000000059E-3</v>
      </c>
      <c r="U21" s="5">
        <f t="shared" si="2"/>
        <v>2019</v>
      </c>
      <c r="V21" s="4">
        <f>'2018 Individual gini elderly'!V21-'2015 Individual gini elderly'!V21</f>
        <v>-3.9440978999999987E-2</v>
      </c>
      <c r="W21" s="4">
        <f>'2018 Individual gini elderly'!W21-'2015 Individual gini elderly'!W21</f>
        <v>-6.295253900000003E-2</v>
      </c>
      <c r="X21" s="4">
        <f>'2018 Individual gini elderly'!X21-'2015 Individual gini elderly'!X21</f>
        <v>-1.1863312699999962E-2</v>
      </c>
      <c r="Y21" s="4">
        <f>'2018 Individual gini elderly'!Y21-'2015 Individual gini elderly'!Y21</f>
        <v>-2.2230767799999995E-2</v>
      </c>
      <c r="Z21" s="4">
        <f>'2018 Individual gini elderly'!Z21-'2015 Individual gini elderly'!Z21</f>
        <v>-1.8414902499999997E-2</v>
      </c>
      <c r="AA21" s="4">
        <f>'2018 Individual gini elderly'!AA21-'2015 Individual gini elderly'!AA21</f>
        <v>-2.8745335799999994E-2</v>
      </c>
      <c r="AB21" s="4">
        <f>'2018 Individual gini elderly'!AB21-'2015 Individual gini elderly'!AB21</f>
        <v>-6.1742813000000285E-3</v>
      </c>
      <c r="AC21" s="4">
        <f>'2018 Individual gini elderly'!AC21-'2015 Individual gini elderly'!AC21</f>
        <v>-9.5939083000000092E-3</v>
      </c>
    </row>
    <row r="22" spans="1:29">
      <c r="A22" s="5">
        <f t="shared" si="1"/>
        <v>2019</v>
      </c>
      <c r="B22" s="4">
        <f>'2018 Individual gini elderly'!B22-'2015 Individual gini elderly'!B22</f>
        <v>-4.3997760200000013E-2</v>
      </c>
      <c r="C22" s="4">
        <f>'2018 Individual gini elderly'!C22-'2015 Individual gini elderly'!C22</f>
        <v>-6.919812049999996E-2</v>
      </c>
      <c r="D22" s="4">
        <f>'2018 Individual gini elderly'!D22-'2015 Individual gini elderly'!D22</f>
        <v>-1.3846700599999984E-2</v>
      </c>
      <c r="E22" s="4">
        <f>'2018 Individual gini elderly'!E22-'2015 Individual gini elderly'!E22</f>
        <v>-2.3402223700000002E-2</v>
      </c>
      <c r="F22" s="4">
        <f>'2018 Individual gini elderly'!F22-'2015 Individual gini elderly'!F22</f>
        <v>-2.0603802900000023E-2</v>
      </c>
      <c r="G22" s="4">
        <f>'2018 Individual gini elderly'!G22-'2015 Individual gini elderly'!G22</f>
        <v>-3.2400624900000008E-2</v>
      </c>
      <c r="H22" s="4">
        <f>'2018 Individual gini elderly'!H22-'2015 Individual gini elderly'!H22</f>
        <v>-7.5350864999999545E-3</v>
      </c>
      <c r="I22" s="4">
        <f>'2018 Individual gini elderly'!I22-'2015 Individual gini elderly'!I22</f>
        <v>-9.2155409999999938E-3</v>
      </c>
      <c r="K22" s="5">
        <f t="shared" si="0"/>
        <v>2019</v>
      </c>
      <c r="L22" s="4">
        <f>'2018 Individual gini elderly'!L22-'2015 Individual gini elderly'!L22</f>
        <v>-4.8379477399999982E-2</v>
      </c>
      <c r="M22" s="4">
        <f>'2018 Individual gini elderly'!M22-'2015 Individual gini elderly'!M22</f>
        <v>-7.4305849699999982E-2</v>
      </c>
      <c r="N22" s="4">
        <f>'2018 Individual gini elderly'!N22-'2015 Individual gini elderly'!N22</f>
        <v>-1.5000827699999997E-2</v>
      </c>
      <c r="O22" s="4">
        <f>'2018 Individual gini elderly'!O22-'2015 Individual gini elderly'!O22</f>
        <v>-2.5316087799999998E-2</v>
      </c>
      <c r="P22" s="4">
        <f>'2018 Individual gini elderly'!P22-'2015 Individual gini elderly'!P22</f>
        <v>-2.4219579200000008E-2</v>
      </c>
      <c r="Q22" s="4">
        <f>'2018 Individual gini elderly'!Q22-'2015 Individual gini elderly'!Q22</f>
        <v>-3.5049194000000006E-2</v>
      </c>
      <c r="R22" s="4">
        <f>'2018 Individual gini elderly'!R22-'2015 Individual gini elderly'!R22</f>
        <v>-8.6626586999999922E-3</v>
      </c>
      <c r="S22" s="4">
        <f>'2018 Individual gini elderly'!S22-'2015 Individual gini elderly'!S22</f>
        <v>-9.6085384999999857E-3</v>
      </c>
      <c r="U22" s="5">
        <f t="shared" si="2"/>
        <v>2019</v>
      </c>
      <c r="V22" s="4">
        <f>'2018 Individual gini elderly'!V22-'2015 Individual gini elderly'!V22</f>
        <v>-4.2990158899999964E-2</v>
      </c>
      <c r="W22" s="4">
        <f>'2018 Individual gini elderly'!W22-'2015 Individual gini elderly'!W22</f>
        <v>-6.9758698800000019E-2</v>
      </c>
      <c r="X22" s="4">
        <f>'2018 Individual gini elderly'!X22-'2015 Individual gini elderly'!X22</f>
        <v>-1.3450765699999978E-2</v>
      </c>
      <c r="Y22" s="4">
        <f>'2018 Individual gini elderly'!Y22-'2015 Individual gini elderly'!Y22</f>
        <v>-2.396499689999998E-2</v>
      </c>
      <c r="Z22" s="4">
        <f>'2018 Individual gini elderly'!Z22-'2015 Individual gini elderly'!Z22</f>
        <v>-2.0545461099999995E-2</v>
      </c>
      <c r="AA22" s="4">
        <f>'2018 Individual gini elderly'!AA22-'2015 Individual gini elderly'!AA22</f>
        <v>-3.2992520199999986E-2</v>
      </c>
      <c r="AB22" s="4">
        <f>'2018 Individual gini elderly'!AB22-'2015 Individual gini elderly'!AB22</f>
        <v>-7.1423686000000042E-3</v>
      </c>
      <c r="AC22" s="4">
        <f>'2018 Individual gini elderly'!AC22-'2015 Individual gini elderly'!AC22</f>
        <v>-9.8007361999999931E-3</v>
      </c>
    </row>
    <row r="23" spans="1:29">
      <c r="A23" s="5">
        <f t="shared" si="1"/>
        <v>2019</v>
      </c>
      <c r="B23" s="4">
        <f>'2018 Individual gini elderly'!B23-'2015 Individual gini elderly'!B23</f>
        <v>-5.0093229499999947E-2</v>
      </c>
      <c r="C23" s="4">
        <f>'2018 Individual gini elderly'!C23-'2015 Individual gini elderly'!C23</f>
        <v>-7.38222194E-2</v>
      </c>
      <c r="D23" s="4">
        <f>'2018 Individual gini elderly'!D23-'2015 Individual gini elderly'!D23</f>
        <v>-1.6289764500000026E-2</v>
      </c>
      <c r="E23" s="4">
        <f>'2018 Individual gini elderly'!E23-'2015 Individual gini elderly'!E23</f>
        <v>-2.4785915299999961E-2</v>
      </c>
      <c r="F23" s="4">
        <f>'2018 Individual gini elderly'!F23-'2015 Individual gini elderly'!F23</f>
        <v>-2.6079156300000017E-2</v>
      </c>
      <c r="G23" s="4">
        <f>'2018 Individual gini elderly'!G23-'2015 Individual gini elderly'!G23</f>
        <v>-3.4495345800000021E-2</v>
      </c>
      <c r="H23" s="4">
        <f>'2018 Individual gini elderly'!H23-'2015 Individual gini elderly'!H23</f>
        <v>-9.949453199999958E-3</v>
      </c>
      <c r="I23" s="4">
        <f>'2018 Individual gini elderly'!I23-'2015 Individual gini elderly'!I23</f>
        <v>-9.0293226000000004E-3</v>
      </c>
      <c r="K23" s="5">
        <f t="shared" si="0"/>
        <v>2019</v>
      </c>
      <c r="L23" s="4">
        <f>'2018 Individual gini elderly'!L23-'2015 Individual gini elderly'!L23</f>
        <v>-4.9063745400000025E-2</v>
      </c>
      <c r="M23" s="4">
        <f>'2018 Individual gini elderly'!M23-'2015 Individual gini elderly'!M23</f>
        <v>-7.4403601500000027E-2</v>
      </c>
      <c r="N23" s="4">
        <f>'2018 Individual gini elderly'!N23-'2015 Individual gini elderly'!N23</f>
        <v>-1.7048412499999999E-2</v>
      </c>
      <c r="O23" s="4">
        <f>'2018 Individual gini elderly'!O23-'2015 Individual gini elderly'!O23</f>
        <v>-2.7278642399999997E-2</v>
      </c>
      <c r="P23" s="4">
        <f>'2018 Individual gini elderly'!P23-'2015 Individual gini elderly'!P23</f>
        <v>-2.4474771000000006E-2</v>
      </c>
      <c r="Q23" s="4">
        <f>'2018 Individual gini elderly'!Q23-'2015 Individual gini elderly'!Q23</f>
        <v>-3.6205143599999989E-2</v>
      </c>
      <c r="R23" s="4">
        <f>'2018 Individual gini elderly'!R23-'2015 Individual gini elderly'!R23</f>
        <v>-8.2417803000000012E-3</v>
      </c>
      <c r="S23" s="4">
        <f>'2018 Individual gini elderly'!S23-'2015 Individual gini elderly'!S23</f>
        <v>-9.410871799999998E-3</v>
      </c>
      <c r="U23" s="5">
        <f t="shared" si="2"/>
        <v>2019</v>
      </c>
      <c r="V23" s="4">
        <f>'2018 Individual gini elderly'!V23-'2015 Individual gini elderly'!V23</f>
        <v>-4.8487238500000029E-2</v>
      </c>
      <c r="W23" s="4">
        <f>'2018 Individual gini elderly'!W23-'2015 Individual gini elderly'!W23</f>
        <v>-7.4279097900000035E-2</v>
      </c>
      <c r="X23" s="4">
        <f>'2018 Individual gini elderly'!X23-'2015 Individual gini elderly'!X23</f>
        <v>-1.4210738300000025E-2</v>
      </c>
      <c r="Y23" s="4">
        <f>'2018 Individual gini elderly'!Y23-'2015 Individual gini elderly'!Y23</f>
        <v>-2.5294365400000018E-2</v>
      </c>
      <c r="Z23" s="4">
        <f>'2018 Individual gini elderly'!Z23-'2015 Individual gini elderly'!Z23</f>
        <v>-2.3334853400000022E-2</v>
      </c>
      <c r="AA23" s="4">
        <f>'2018 Individual gini elderly'!AA23-'2015 Individual gini elderly'!AA23</f>
        <v>-3.5023086799999992E-2</v>
      </c>
      <c r="AB23" s="4">
        <f>'2018 Individual gini elderly'!AB23-'2015 Individual gini elderly'!AB23</f>
        <v>-7.9023185000000051E-3</v>
      </c>
      <c r="AC23" s="4">
        <f>'2018 Individual gini elderly'!AC23-'2015 Individual gini elderly'!AC23</f>
        <v>-9.5872869999999999E-3</v>
      </c>
    </row>
    <row r="24" spans="1:29">
      <c r="A24" s="5">
        <f t="shared" si="1"/>
        <v>2019</v>
      </c>
      <c r="B24" s="4">
        <f>'2018 Individual gini elderly'!B24-'2015 Individual gini elderly'!B24</f>
        <v>-4.9663230499999989E-2</v>
      </c>
      <c r="C24" s="4">
        <f>'2018 Individual gini elderly'!C24-'2015 Individual gini elderly'!C24</f>
        <v>-7.3993674399999987E-2</v>
      </c>
      <c r="D24" s="4">
        <f>'2018 Individual gini elderly'!D24-'2015 Individual gini elderly'!D24</f>
        <v>-1.6201415500000038E-2</v>
      </c>
      <c r="E24" s="4">
        <f>'2018 Individual gini elderly'!E24-'2015 Individual gini elderly'!E24</f>
        <v>-2.6750738200000013E-2</v>
      </c>
      <c r="F24" s="4">
        <f>'2018 Individual gini elderly'!F24-'2015 Individual gini elderly'!F24</f>
        <v>-2.4982691800000012E-2</v>
      </c>
      <c r="G24" s="4">
        <f>'2018 Individual gini elderly'!G24-'2015 Individual gini elderly'!G24</f>
        <v>-3.5499521400000011E-2</v>
      </c>
      <c r="H24" s="4">
        <f>'2018 Individual gini elderly'!H24-'2015 Individual gini elderly'!H24</f>
        <v>-7.4209235000000096E-3</v>
      </c>
      <c r="I24" s="4">
        <f>'2018 Individual gini elderly'!I24-'2015 Individual gini elderly'!I24</f>
        <v>-8.8307058000000049E-3</v>
      </c>
      <c r="K24" s="5">
        <f t="shared" si="0"/>
        <v>2020</v>
      </c>
      <c r="L24" s="4">
        <f>'2018 Individual gini elderly'!L24-'2015 Individual gini elderly'!L24</f>
        <v>-4.9005687700000022E-2</v>
      </c>
      <c r="M24" s="4">
        <f>'2018 Individual gini elderly'!M24-'2015 Individual gini elderly'!M24</f>
        <v>-7.1873960399999992E-2</v>
      </c>
      <c r="N24" s="4">
        <f>'2018 Individual gini elderly'!N24-'2015 Individual gini elderly'!N24</f>
        <v>-1.5418631500000002E-2</v>
      </c>
      <c r="O24" s="4">
        <f>'2018 Individual gini elderly'!O24-'2015 Individual gini elderly'!O24</f>
        <v>-2.7683971899999993E-2</v>
      </c>
      <c r="P24" s="4">
        <f>'2018 Individual gini elderly'!P24-'2015 Individual gini elderly'!P24</f>
        <v>-2.4489617399999997E-2</v>
      </c>
      <c r="Q24" s="4">
        <f>'2018 Individual gini elderly'!Q24-'2015 Individual gini elderly'!Q24</f>
        <v>-3.4164520300000001E-2</v>
      </c>
      <c r="R24" s="4">
        <f>'2018 Individual gini elderly'!R24-'2015 Individual gini elderly'!R24</f>
        <v>-5.4067862000000133E-3</v>
      </c>
      <c r="S24" s="4">
        <f>'2018 Individual gini elderly'!S24-'2015 Individual gini elderly'!S24</f>
        <v>-7.4459506000000286E-3</v>
      </c>
      <c r="U24" s="5">
        <f t="shared" si="2"/>
        <v>2019</v>
      </c>
      <c r="V24" s="4">
        <f>'2018 Individual gini elderly'!V24-'2015 Individual gini elderly'!V24</f>
        <v>-4.80014634E-2</v>
      </c>
      <c r="W24" s="4">
        <f>'2018 Individual gini elderly'!W24-'2015 Individual gini elderly'!W24</f>
        <v>-7.4413329100000036E-2</v>
      </c>
      <c r="X24" s="4">
        <f>'2018 Individual gini elderly'!X24-'2015 Individual gini elderly'!X24</f>
        <v>-1.6897906600000012E-2</v>
      </c>
      <c r="Y24" s="4">
        <f>'2018 Individual gini elderly'!Y24-'2015 Individual gini elderly'!Y24</f>
        <v>-2.727531040000003E-2</v>
      </c>
      <c r="Z24" s="4">
        <f>'2018 Individual gini elderly'!Z24-'2015 Individual gini elderly'!Z24</f>
        <v>-2.4722031899999997E-2</v>
      </c>
      <c r="AA24" s="4">
        <f>'2018 Individual gini elderly'!AA24-'2015 Individual gini elderly'!AA24</f>
        <v>-3.6216986199999968E-2</v>
      </c>
      <c r="AB24" s="4">
        <f>'2018 Individual gini elderly'!AB24-'2015 Individual gini elderly'!AB24</f>
        <v>-8.1375128000000241E-3</v>
      </c>
      <c r="AC24" s="4">
        <f>'2018 Individual gini elderly'!AC24-'2015 Individual gini elderly'!AC24</f>
        <v>-9.408136399999989E-3</v>
      </c>
    </row>
    <row r="25" spans="1:29">
      <c r="A25" s="5">
        <f t="shared" si="1"/>
        <v>2020</v>
      </c>
      <c r="B25" s="4">
        <f>'2018 Individual gini elderly'!B25-'2015 Individual gini elderly'!B25</f>
        <v>-4.8740305700000042E-2</v>
      </c>
      <c r="C25" s="4">
        <f>'2018 Individual gini elderly'!C25-'2015 Individual gini elderly'!C25</f>
        <v>-7.1540434099999994E-2</v>
      </c>
      <c r="D25" s="4">
        <f>'2018 Individual gini elderly'!D25-'2015 Individual gini elderly'!D25</f>
        <v>-1.5661332299999997E-2</v>
      </c>
      <c r="E25" s="4">
        <f>'2018 Individual gini elderly'!E25-'2015 Individual gini elderly'!E25</f>
        <v>-2.7307601900000034E-2</v>
      </c>
      <c r="F25" s="4">
        <f>'2018 Individual gini elderly'!F25-'2015 Individual gini elderly'!F25</f>
        <v>-2.4275035300000025E-2</v>
      </c>
      <c r="G25" s="4">
        <f>'2018 Individual gini elderly'!G25-'2015 Individual gini elderly'!G25</f>
        <v>-3.3845549699999977E-2</v>
      </c>
      <c r="H25" s="4">
        <f>'2018 Individual gini elderly'!H25-'2015 Individual gini elderly'!H25</f>
        <v>-5.638946899999997E-3</v>
      </c>
      <c r="I25" s="4">
        <f>'2018 Individual gini elderly'!I25-'2015 Individual gini elderly'!I25</f>
        <v>-6.9513878999999945E-3</v>
      </c>
      <c r="K25" s="5">
        <f t="shared" si="0"/>
        <v>2020</v>
      </c>
      <c r="L25" s="4">
        <f>'2018 Individual gini elderly'!L25-'2015 Individual gini elderly'!L25</f>
        <v>-4.7255468199999984E-2</v>
      </c>
      <c r="M25" s="4">
        <f>'2018 Individual gini elderly'!M25-'2015 Individual gini elderly'!M25</f>
        <v>-7.2416307199999974E-2</v>
      </c>
      <c r="N25" s="4">
        <f>'2018 Individual gini elderly'!N25-'2015 Individual gini elderly'!N25</f>
        <v>-1.7075284899999987E-2</v>
      </c>
      <c r="O25" s="4">
        <f>'2018 Individual gini elderly'!O25-'2015 Individual gini elderly'!O25</f>
        <v>-2.9316621200000004E-2</v>
      </c>
      <c r="P25" s="4">
        <f>'2018 Individual gini elderly'!P25-'2015 Individual gini elderly'!P25</f>
        <v>-2.5136090300000025E-2</v>
      </c>
      <c r="Q25" s="4">
        <f>'2018 Individual gini elderly'!Q25-'2015 Individual gini elderly'!Q25</f>
        <v>-3.6301723300000033E-2</v>
      </c>
      <c r="R25" s="4">
        <f>'2018 Individual gini elderly'!R25-'2015 Individual gini elderly'!R25</f>
        <v>-7.5104293999999627E-3</v>
      </c>
      <c r="S25" s="4">
        <f>'2018 Individual gini elderly'!S25-'2015 Individual gini elderly'!S25</f>
        <v>-8.060351699999968E-3</v>
      </c>
      <c r="U25" s="5">
        <f t="shared" si="2"/>
        <v>2020</v>
      </c>
      <c r="V25" s="4">
        <f>'2018 Individual gini elderly'!V25-'2015 Individual gini elderly'!V25</f>
        <v>-4.6276582200000027E-2</v>
      </c>
      <c r="W25" s="4">
        <f>'2018 Individual gini elderly'!W25-'2015 Individual gini elderly'!W25</f>
        <v>-7.1649486799999995E-2</v>
      </c>
      <c r="X25" s="4">
        <f>'2018 Individual gini elderly'!X25-'2015 Individual gini elderly'!X25</f>
        <v>-1.5547772700000018E-2</v>
      </c>
      <c r="Y25" s="4">
        <f>'2018 Individual gini elderly'!Y25-'2015 Individual gini elderly'!Y25</f>
        <v>-2.7727836899999969E-2</v>
      </c>
      <c r="Z25" s="4">
        <f>'2018 Individual gini elderly'!Z25-'2015 Individual gini elderly'!Z25</f>
        <v>-2.3101301899999982E-2</v>
      </c>
      <c r="AA25" s="4">
        <f>'2018 Individual gini elderly'!AA25-'2015 Individual gini elderly'!AA25</f>
        <v>-3.4495791099999951E-2</v>
      </c>
      <c r="AB25" s="4">
        <f>'2018 Individual gini elderly'!AB25-'2015 Individual gini elderly'!AB25</f>
        <v>-5.5237788999999982E-3</v>
      </c>
      <c r="AC25" s="4">
        <f>'2018 Individual gini elderly'!AC25-'2015 Individual gini elderly'!AC25</f>
        <v>-7.4263190000000145E-3</v>
      </c>
    </row>
    <row r="26" spans="1:29">
      <c r="A26" s="5">
        <f t="shared" si="1"/>
        <v>2020</v>
      </c>
      <c r="B26" s="4">
        <f>'2018 Individual gini elderly'!B26-'2015 Individual gini elderly'!B26</f>
        <v>-4.8186683400000041E-2</v>
      </c>
      <c r="C26" s="4">
        <f>'2018 Individual gini elderly'!C26-'2015 Individual gini elderly'!C26</f>
        <v>-7.213659750000001E-2</v>
      </c>
      <c r="D26" s="4">
        <f>'2018 Individual gini elderly'!D26-'2015 Individual gini elderly'!D26</f>
        <v>-1.6595483000000022E-2</v>
      </c>
      <c r="E26" s="4">
        <f>'2018 Individual gini elderly'!E26-'2015 Individual gini elderly'!E26</f>
        <v>-2.885417539999996E-2</v>
      </c>
      <c r="F26" s="4">
        <f>'2018 Individual gini elderly'!F26-'2015 Individual gini elderly'!F26</f>
        <v>-2.5160517599999987E-2</v>
      </c>
      <c r="G26" s="4">
        <f>'2018 Individual gini elderly'!G26-'2015 Individual gini elderly'!G26</f>
        <v>-3.5963120500000001E-2</v>
      </c>
      <c r="H26" s="4">
        <f>'2018 Individual gini elderly'!H26-'2015 Individual gini elderly'!H26</f>
        <v>-7.0225617000000407E-3</v>
      </c>
      <c r="I26" s="4">
        <f>'2018 Individual gini elderly'!I26-'2015 Individual gini elderly'!I26</f>
        <v>-7.585041899999978E-3</v>
      </c>
      <c r="K26" s="5">
        <f t="shared" si="0"/>
        <v>2020</v>
      </c>
      <c r="L26" s="4">
        <f>'2018 Individual gini elderly'!L26-'2015 Individual gini elderly'!L26</f>
        <v>-4.658284439999999E-2</v>
      </c>
      <c r="M26" s="4">
        <f>'2018 Individual gini elderly'!M26-'2015 Individual gini elderly'!M26</f>
        <v>-7.2627272799999976E-2</v>
      </c>
      <c r="N26" s="4">
        <f>'2018 Individual gini elderly'!N26-'2015 Individual gini elderly'!N26</f>
        <v>-1.5006281800000021E-2</v>
      </c>
      <c r="O26" s="4">
        <f>'2018 Individual gini elderly'!O26-'2015 Individual gini elderly'!O26</f>
        <v>-3.0338241799999999E-2</v>
      </c>
      <c r="P26" s="4">
        <f>'2018 Individual gini elderly'!P26-'2015 Individual gini elderly'!P26</f>
        <v>-2.425829060000001E-2</v>
      </c>
      <c r="Q26" s="4">
        <f>'2018 Individual gini elderly'!Q26-'2015 Individual gini elderly'!Q26</f>
        <v>-3.7156019600000034E-2</v>
      </c>
      <c r="R26" s="4">
        <f>'2018 Individual gini elderly'!R26-'2015 Individual gini elderly'!R26</f>
        <v>-3.7955658999999642E-3</v>
      </c>
      <c r="S26" s="4">
        <f>'2018 Individual gini elderly'!S26-'2015 Individual gini elderly'!S26</f>
        <v>-8.7882182000000308E-3</v>
      </c>
      <c r="U26" s="5">
        <f t="shared" si="2"/>
        <v>2020</v>
      </c>
      <c r="V26" s="4">
        <f>'2018 Individual gini elderly'!V26-'2015 Individual gini elderly'!V26</f>
        <v>-4.7806015300000004E-2</v>
      </c>
      <c r="W26" s="4">
        <f>'2018 Individual gini elderly'!W26-'2015 Individual gini elderly'!W26</f>
        <v>-7.2248060099999956E-2</v>
      </c>
      <c r="X26" s="4">
        <f>'2018 Individual gini elderly'!X26-'2015 Individual gini elderly'!X26</f>
        <v>-1.6352590499999986E-2</v>
      </c>
      <c r="Y26" s="4">
        <f>'2018 Individual gini elderly'!Y26-'2015 Individual gini elderly'!Y26</f>
        <v>-2.9283770799999997E-2</v>
      </c>
      <c r="Z26" s="4">
        <f>'2018 Individual gini elderly'!Z26-'2015 Individual gini elderly'!Z26</f>
        <v>-2.4845441100000032E-2</v>
      </c>
      <c r="AA26" s="4">
        <f>'2018 Individual gini elderly'!AA26-'2015 Individual gini elderly'!AA26</f>
        <v>-3.6184113500000004E-2</v>
      </c>
      <c r="AB26" s="4">
        <f>'2018 Individual gini elderly'!AB26-'2015 Individual gini elderly'!AB26</f>
        <v>-6.7853781999999696E-3</v>
      </c>
      <c r="AC26" s="4">
        <f>'2018 Individual gini elderly'!AC26-'2015 Individual gini elderly'!AC26</f>
        <v>-8.0283004000000213E-3</v>
      </c>
    </row>
    <row r="27" spans="1:29">
      <c r="A27" s="5">
        <f t="shared" si="1"/>
        <v>2020</v>
      </c>
      <c r="B27" s="4">
        <f>'2018 Individual gini elderly'!B27-'2015 Individual gini elderly'!B27</f>
        <v>-4.87932425E-2</v>
      </c>
      <c r="C27" s="4">
        <f>'2018 Individual gini elderly'!C27-'2015 Individual gini elderly'!C27</f>
        <v>-7.2376941199999989E-2</v>
      </c>
      <c r="D27" s="4">
        <f>'2018 Individual gini elderly'!D27-'2015 Individual gini elderly'!D27</f>
        <v>-1.6831254500000004E-2</v>
      </c>
      <c r="E27" s="4">
        <f>'2018 Individual gini elderly'!E27-'2015 Individual gini elderly'!E27</f>
        <v>-2.9924772799999999E-2</v>
      </c>
      <c r="F27" s="4">
        <f>'2018 Individual gini elderly'!F27-'2015 Individual gini elderly'!F27</f>
        <v>-2.6892385799999974E-2</v>
      </c>
      <c r="G27" s="4">
        <f>'2018 Individual gini elderly'!G27-'2015 Individual gini elderly'!G27</f>
        <v>-3.6862562099999996E-2</v>
      </c>
      <c r="H27" s="4">
        <f>'2018 Individual gini elderly'!H27-'2015 Individual gini elderly'!H27</f>
        <v>-5.66001270000005E-3</v>
      </c>
      <c r="I27" s="4">
        <f>'2018 Individual gini elderly'!I27-'2015 Individual gini elderly'!I27</f>
        <v>-8.3867709000000068E-3</v>
      </c>
      <c r="K27" s="5">
        <f t="shared" si="0"/>
        <v>2020</v>
      </c>
      <c r="L27" s="4">
        <f>'2018 Individual gini elderly'!L27-'2015 Individual gini elderly'!L27</f>
        <v>-4.9879508200000033E-2</v>
      </c>
      <c r="M27" s="4">
        <f>'2018 Individual gini elderly'!M27-'2015 Individual gini elderly'!M27</f>
        <v>-7.2448010100000015E-2</v>
      </c>
      <c r="N27" s="4">
        <f>'2018 Individual gini elderly'!N27-'2015 Individual gini elderly'!N27</f>
        <v>-1.9815905699999969E-2</v>
      </c>
      <c r="O27" s="4">
        <f>'2018 Individual gini elderly'!O27-'2015 Individual gini elderly'!O27</f>
        <v>-3.1501871800000025E-2</v>
      </c>
      <c r="P27" s="4">
        <f>'2018 Individual gini elderly'!P27-'2015 Individual gini elderly'!P27</f>
        <v>-2.8816875700000022E-2</v>
      </c>
      <c r="Q27" s="4">
        <f>'2018 Individual gini elderly'!Q27-'2015 Individual gini elderly'!Q27</f>
        <v>-3.8440818200000004E-2</v>
      </c>
      <c r="R27" s="4">
        <f>'2018 Individual gini elderly'!R27-'2015 Individual gini elderly'!R27</f>
        <v>-7.2891950999999788E-3</v>
      </c>
      <c r="S27" s="4">
        <f>'2018 Individual gini elderly'!S27-'2015 Individual gini elderly'!S27</f>
        <v>-9.6863501000000185E-3</v>
      </c>
      <c r="U27" s="5">
        <f t="shared" si="2"/>
        <v>2020</v>
      </c>
      <c r="V27" s="4">
        <f>'2018 Individual gini elderly'!V27-'2015 Individual gini elderly'!V27</f>
        <v>-4.9470366400000021E-2</v>
      </c>
      <c r="W27" s="4">
        <f>'2018 Individual gini elderly'!W27-'2015 Individual gini elderly'!W27</f>
        <v>-7.2321154800000009E-2</v>
      </c>
      <c r="X27" s="4">
        <f>'2018 Individual gini elderly'!X27-'2015 Individual gini elderly'!X27</f>
        <v>-1.7901577199999963E-2</v>
      </c>
      <c r="Y27" s="4">
        <f>'2018 Individual gini elderly'!Y27-'2015 Individual gini elderly'!Y27</f>
        <v>-3.0264608199999987E-2</v>
      </c>
      <c r="Z27" s="4">
        <f>'2018 Individual gini elderly'!Z27-'2015 Individual gini elderly'!Z27</f>
        <v>-2.7228013499999981E-2</v>
      </c>
      <c r="AA27" s="4">
        <f>'2018 Individual gini elderly'!AA27-'2015 Individual gini elderly'!AA27</f>
        <v>-3.71648537E-2</v>
      </c>
      <c r="AB27" s="4">
        <f>'2018 Individual gini elderly'!AB27-'2015 Individual gini elderly'!AB27</f>
        <v>-6.3427663000000245E-3</v>
      </c>
      <c r="AC27" s="4">
        <f>'2018 Individual gini elderly'!AC27-'2015 Individual gini elderly'!AC27</f>
        <v>-8.7401806999999887E-3</v>
      </c>
    </row>
    <row r="28" spans="1:29">
      <c r="A28" s="5">
        <f t="shared" si="1"/>
        <v>2020</v>
      </c>
      <c r="B28" s="4">
        <f>'2018 Individual gini elderly'!B28-'2015 Individual gini elderly'!B28</f>
        <v>-5.0831352200000013E-2</v>
      </c>
      <c r="C28" s="4">
        <f>'2018 Individual gini elderly'!C28-'2015 Individual gini elderly'!C28</f>
        <v>-7.2298460600000003E-2</v>
      </c>
      <c r="D28" s="4">
        <f>'2018 Individual gini elderly'!D28-'2015 Individual gini elderly'!D28</f>
        <v>-1.9791016399999972E-2</v>
      </c>
      <c r="E28" s="4">
        <f>'2018 Individual gini elderly'!E28-'2015 Individual gini elderly'!E28</f>
        <v>-3.114622570000003E-2</v>
      </c>
      <c r="F28" s="4">
        <f>'2018 Individual gini elderly'!F28-'2015 Individual gini elderly'!F28</f>
        <v>-2.9637106699999971E-2</v>
      </c>
      <c r="G28" s="4">
        <f>'2018 Individual gini elderly'!G28-'2015 Individual gini elderly'!G28</f>
        <v>-3.8257069699999979E-2</v>
      </c>
      <c r="H28" s="4">
        <f>'2018 Individual gini elderly'!H28-'2015 Individual gini elderly'!H28</f>
        <v>-7.2375474999999967E-3</v>
      </c>
      <c r="I28" s="4">
        <f>'2018 Individual gini elderly'!I28-'2015 Individual gini elderly'!I28</f>
        <v>-9.2839127000000077E-3</v>
      </c>
      <c r="K28" s="5">
        <f t="shared" si="0"/>
        <v>2021</v>
      </c>
      <c r="L28" s="4">
        <f>'2018 Individual gini elderly'!L28-'2015 Individual gini elderly'!L28</f>
        <v>-5.2820150900000029E-2</v>
      </c>
      <c r="M28" s="4">
        <f>'2018 Individual gini elderly'!M28-'2015 Individual gini elderly'!M28</f>
        <v>-7.3722258200000002E-2</v>
      </c>
      <c r="N28" s="4">
        <f>'2018 Individual gini elderly'!N28-'2015 Individual gini elderly'!N28</f>
        <v>-2.2553703899999999E-2</v>
      </c>
      <c r="O28" s="4">
        <f>'2018 Individual gini elderly'!O28-'2015 Individual gini elderly'!O28</f>
        <v>-3.438263610000003E-2</v>
      </c>
      <c r="P28" s="4">
        <f>'2018 Individual gini elderly'!P28-'2015 Individual gini elderly'!P28</f>
        <v>-3.2095272000000008E-2</v>
      </c>
      <c r="Q28" s="4">
        <f>'2018 Individual gini elderly'!Q28-'2015 Individual gini elderly'!Q28</f>
        <v>-4.139063190000003E-2</v>
      </c>
      <c r="R28" s="4">
        <f>'2018 Individual gini elderly'!R28-'2015 Individual gini elderly'!R28</f>
        <v>-1.0800855499999984E-2</v>
      </c>
      <c r="S28" s="4">
        <f>'2018 Individual gini elderly'!S28-'2015 Individual gini elderly'!S28</f>
        <v>-1.1028817299999993E-2</v>
      </c>
      <c r="U28" s="5">
        <f t="shared" si="2"/>
        <v>2020</v>
      </c>
      <c r="V28" s="4">
        <f>'2018 Individual gini elderly'!V28-'2015 Individual gini elderly'!V28</f>
        <v>-4.7364973099999985E-2</v>
      </c>
      <c r="W28" s="4">
        <f>'2018 Individual gini elderly'!W28-'2015 Individual gini elderly'!W28</f>
        <v>-7.2009696099999965E-2</v>
      </c>
      <c r="X28" s="4">
        <f>'2018 Individual gini elderly'!X28-'2015 Individual gini elderly'!X28</f>
        <v>-1.9266715399999967E-2</v>
      </c>
      <c r="Y28" s="4">
        <f>'2018 Individual gini elderly'!Y28-'2015 Individual gini elderly'!Y28</f>
        <v>-3.1089455099999996E-2</v>
      </c>
      <c r="Z28" s="4">
        <f>'2018 Individual gini elderly'!Z28-'2015 Individual gini elderly'!Z28</f>
        <v>-2.6867256399999984E-2</v>
      </c>
      <c r="AA28" s="4">
        <f>'2018 Individual gini elderly'!AA28-'2015 Individual gini elderly'!AA28</f>
        <v>-3.8797638799999978E-2</v>
      </c>
      <c r="AB28" s="4">
        <f>'2018 Individual gini elderly'!AB28-'2015 Individual gini elderly'!AB28</f>
        <v>-6.8697850000000171E-3</v>
      </c>
      <c r="AC28" s="4">
        <f>'2018 Individual gini elderly'!AC28-'2015 Individual gini elderly'!AC28</f>
        <v>-9.0889919000000097E-3</v>
      </c>
    </row>
    <row r="29" spans="1:29">
      <c r="A29" s="5">
        <f t="shared" si="1"/>
        <v>2021</v>
      </c>
      <c r="B29" s="4">
        <f>'2018 Individual gini elderly'!B29-'2015 Individual gini elderly'!B29</f>
        <v>-5.3278576899999985E-2</v>
      </c>
      <c r="C29" s="4">
        <f>'2018 Individual gini elderly'!C29-'2015 Individual gini elderly'!C29</f>
        <v>-7.3652696999999989E-2</v>
      </c>
      <c r="D29" s="4">
        <f>'2018 Individual gini elderly'!D29-'2015 Individual gini elderly'!D29</f>
        <v>-2.4158625099999997E-2</v>
      </c>
      <c r="E29" s="4">
        <f>'2018 Individual gini elderly'!E29-'2015 Individual gini elderly'!E29</f>
        <v>-3.4069920300000001E-2</v>
      </c>
      <c r="F29" s="4">
        <f>'2018 Individual gini elderly'!F29-'2015 Individual gini elderly'!F29</f>
        <v>-3.2674415699999959E-2</v>
      </c>
      <c r="G29" s="4">
        <f>'2018 Individual gini elderly'!G29-'2015 Individual gini elderly'!G29</f>
        <v>-4.0979919300000001E-2</v>
      </c>
      <c r="H29" s="4">
        <f>'2018 Individual gini elderly'!H29-'2015 Individual gini elderly'!H29</f>
        <v>-1.2384621200000001E-2</v>
      </c>
      <c r="I29" s="4">
        <f>'2018 Individual gini elderly'!I29-'2015 Individual gini elderly'!I29</f>
        <v>-1.066800560000003E-2</v>
      </c>
      <c r="K29" s="5">
        <f t="shared" si="0"/>
        <v>2021</v>
      </c>
      <c r="L29" s="4">
        <f>'2018 Individual gini elderly'!L29-'2015 Individual gini elderly'!L29</f>
        <v>-5.1935551799999979E-2</v>
      </c>
      <c r="M29" s="4">
        <f>'2018 Individual gini elderly'!M29-'2015 Individual gini elderly'!M29</f>
        <v>-7.3936975899999979E-2</v>
      </c>
      <c r="N29" s="4">
        <f>'2018 Individual gini elderly'!N29-'2015 Individual gini elderly'!N29</f>
        <v>-2.3517772100000001E-2</v>
      </c>
      <c r="O29" s="4">
        <f>'2018 Individual gini elderly'!O29-'2015 Individual gini elderly'!O29</f>
        <v>-3.5051873899999975E-2</v>
      </c>
      <c r="P29" s="4">
        <f>'2018 Individual gini elderly'!P29-'2015 Individual gini elderly'!P29</f>
        <v>-3.282031879999997E-2</v>
      </c>
      <c r="Q29" s="4">
        <f>'2018 Individual gini elderly'!Q29-'2015 Individual gini elderly'!Q29</f>
        <v>-4.2604524799999988E-2</v>
      </c>
      <c r="R29" s="4">
        <f>'2018 Individual gini elderly'!R29-'2015 Individual gini elderly'!R29</f>
        <v>-1.1934385599999986E-2</v>
      </c>
      <c r="S29" s="4">
        <f>'2018 Individual gini elderly'!S29-'2015 Individual gini elderly'!S29</f>
        <v>-1.1160523099999986E-2</v>
      </c>
      <c r="U29" s="5">
        <f t="shared" si="2"/>
        <v>2021</v>
      </c>
      <c r="V29" s="4">
        <f>'2018 Individual gini elderly'!V29-'2015 Individual gini elderly'!V29</f>
        <v>-5.3154503199999981E-2</v>
      </c>
      <c r="W29" s="4">
        <f>'2018 Individual gini elderly'!W29-'2015 Individual gini elderly'!W29</f>
        <v>-7.3341794900000035E-2</v>
      </c>
      <c r="X29" s="4">
        <f>'2018 Individual gini elderly'!X29-'2015 Individual gini elderly'!X29</f>
        <v>-2.2834619900000019E-2</v>
      </c>
      <c r="Y29" s="4">
        <f>'2018 Individual gini elderly'!Y29-'2015 Individual gini elderly'!Y29</f>
        <v>-3.3243683100000032E-2</v>
      </c>
      <c r="Z29" s="4">
        <f>'2018 Individual gini elderly'!Z29-'2015 Individual gini elderly'!Z29</f>
        <v>-3.2428284700000032E-2</v>
      </c>
      <c r="AA29" s="4">
        <f>'2018 Individual gini elderly'!AA29-'2015 Individual gini elderly'!AA29</f>
        <v>-4.0540407499999986E-2</v>
      </c>
      <c r="AB29" s="4">
        <f>'2018 Individual gini elderly'!AB29-'2015 Individual gini elderly'!AB29</f>
        <v>-9.8748355999999649E-3</v>
      </c>
      <c r="AC29" s="4">
        <f>'2018 Individual gini elderly'!AC29-'2015 Individual gini elderly'!AC29</f>
        <v>-9.7029214000000086E-3</v>
      </c>
    </row>
    <row r="30" spans="1:29">
      <c r="A30" s="5">
        <f t="shared" si="1"/>
        <v>2021</v>
      </c>
      <c r="B30" s="4">
        <f>'2018 Individual gini elderly'!B30-'2015 Individual gini elderly'!B30</f>
        <v>-5.4895318699999973E-2</v>
      </c>
      <c r="C30" s="4">
        <f>'2018 Individual gini elderly'!C30-'2015 Individual gini elderly'!C30</f>
        <v>-7.390356939999998E-2</v>
      </c>
      <c r="D30" s="4">
        <f>'2018 Individual gini elderly'!D30-'2015 Individual gini elderly'!D30</f>
        <v>-2.2238631600000003E-2</v>
      </c>
      <c r="E30" s="4">
        <f>'2018 Individual gini elderly'!E30-'2015 Individual gini elderly'!E30</f>
        <v>-3.4801698800000003E-2</v>
      </c>
      <c r="F30" s="4">
        <f>'2018 Individual gini elderly'!F30-'2015 Individual gini elderly'!F30</f>
        <v>-3.5037938099999999E-2</v>
      </c>
      <c r="G30" s="4">
        <f>'2018 Individual gini elderly'!G30-'2015 Individual gini elderly'!G30</f>
        <v>-4.2907949700000003E-2</v>
      </c>
      <c r="H30" s="4">
        <f>'2018 Individual gini elderly'!H30-'2015 Individual gini elderly'!H30</f>
        <v>-1.03079217E-2</v>
      </c>
      <c r="I30" s="4">
        <f>'2018 Individual gini elderly'!I30-'2015 Individual gini elderly'!I30</f>
        <v>-1.0716516300000034E-2</v>
      </c>
      <c r="K30" s="5">
        <f t="shared" si="0"/>
        <v>2021</v>
      </c>
      <c r="L30" s="4">
        <f>'2018 Individual gini elderly'!L30-'2015 Individual gini elderly'!L30</f>
        <v>-5.553403290000003E-2</v>
      </c>
      <c r="M30" s="4">
        <f>'2018 Individual gini elderly'!M30-'2015 Individual gini elderly'!M30</f>
        <v>-7.474024960000003E-2</v>
      </c>
      <c r="N30" s="4">
        <f>'2018 Individual gini elderly'!N30-'2015 Individual gini elderly'!N30</f>
        <v>-2.3640115999999989E-2</v>
      </c>
      <c r="O30" s="4">
        <f>'2018 Individual gini elderly'!O30-'2015 Individual gini elderly'!O30</f>
        <v>-3.7329274199999984E-2</v>
      </c>
      <c r="P30" s="4">
        <f>'2018 Individual gini elderly'!P30-'2015 Individual gini elderly'!P30</f>
        <v>-3.6122438499999965E-2</v>
      </c>
      <c r="Q30" s="4">
        <f>'2018 Individual gini elderly'!Q30-'2015 Individual gini elderly'!Q30</f>
        <v>-4.4853853200000016E-2</v>
      </c>
      <c r="R30" s="4">
        <f>'2018 Individual gini elderly'!R30-'2015 Individual gini elderly'!R30</f>
        <v>-1.0552120900000017E-2</v>
      </c>
      <c r="S30" s="4">
        <f>'2018 Individual gini elderly'!S30-'2015 Individual gini elderly'!S30</f>
        <v>-1.1654725599999971E-2</v>
      </c>
      <c r="U30" s="5">
        <f t="shared" si="2"/>
        <v>2021</v>
      </c>
      <c r="V30" s="4">
        <f>'2018 Individual gini elderly'!V30-'2015 Individual gini elderly'!V30</f>
        <v>-5.3164378200000029E-2</v>
      </c>
      <c r="W30" s="4">
        <f>'2018 Individual gini elderly'!W30-'2015 Individual gini elderly'!W30</f>
        <v>-7.2605389900000039E-2</v>
      </c>
      <c r="X30" s="4">
        <f>'2018 Individual gini elderly'!X30-'2015 Individual gini elderly'!X30</f>
        <v>-2.2072679000000039E-2</v>
      </c>
      <c r="Y30" s="4">
        <f>'2018 Individual gini elderly'!Y30-'2015 Individual gini elderly'!Y30</f>
        <v>-3.3604484999999962E-2</v>
      </c>
      <c r="Z30" s="4">
        <f>'2018 Individual gini elderly'!Z30-'2015 Individual gini elderly'!Z30</f>
        <v>-3.3829099299999998E-2</v>
      </c>
      <c r="AA30" s="4">
        <f>'2018 Individual gini elderly'!AA30-'2015 Individual gini elderly'!AA30</f>
        <v>-4.09714833E-2</v>
      </c>
      <c r="AB30" s="4">
        <f>'2018 Individual gini elderly'!AB30-'2015 Individual gini elderly'!AB30</f>
        <v>-1.0206681100000004E-2</v>
      </c>
      <c r="AC30" s="4">
        <f>'2018 Individual gini elderly'!AC30-'2015 Individual gini elderly'!AC30</f>
        <v>-1.0038821099999984E-2</v>
      </c>
    </row>
    <row r="31" spans="1:29">
      <c r="A31" s="5">
        <f t="shared" si="1"/>
        <v>2021</v>
      </c>
      <c r="B31" s="4">
        <f>'2018 Individual gini elderly'!B31-'2015 Individual gini elderly'!B31</f>
        <v>-5.4353501500000012E-2</v>
      </c>
      <c r="C31" s="4">
        <f>'2018 Individual gini elderly'!C31-'2015 Individual gini elderly'!C31</f>
        <v>-7.3139938399999993E-2</v>
      </c>
      <c r="D31" s="4">
        <f>'2018 Individual gini elderly'!D31-'2015 Individual gini elderly'!D31</f>
        <v>-2.2781363599999993E-2</v>
      </c>
      <c r="E31" s="4">
        <f>'2018 Individual gini elderly'!E31-'2015 Individual gini elderly'!E31</f>
        <v>-3.5639746600000022E-2</v>
      </c>
      <c r="F31" s="4">
        <f>'2018 Individual gini elderly'!F31-'2015 Individual gini elderly'!F31</f>
        <v>-3.5309904900000022E-2</v>
      </c>
      <c r="G31" s="4">
        <f>'2018 Individual gini elderly'!G31-'2015 Individual gini elderly'!G31</f>
        <v>-4.3473590099999959E-2</v>
      </c>
      <c r="H31" s="4">
        <f>'2018 Individual gini elderly'!H31-'2015 Individual gini elderly'!H31</f>
        <v>-1.0574934899999999E-2</v>
      </c>
      <c r="I31" s="4">
        <f>'2018 Individual gini elderly'!I31-'2015 Individual gini elderly'!I31</f>
        <v>-9.946167100000014E-3</v>
      </c>
      <c r="K31" s="5">
        <f t="shared" si="0"/>
        <v>2021</v>
      </c>
      <c r="L31" s="4">
        <f>'2018 Individual gini elderly'!L31-'2015 Individual gini elderly'!L31</f>
        <v>-5.3741225800000014E-2</v>
      </c>
      <c r="M31" s="4">
        <f>'2018 Individual gini elderly'!M31-'2015 Individual gini elderly'!M31</f>
        <v>-7.4495417600000002E-2</v>
      </c>
      <c r="N31" s="4">
        <f>'2018 Individual gini elderly'!N31-'2015 Individual gini elderly'!N31</f>
        <v>-2.6975681500000015E-2</v>
      </c>
      <c r="O31" s="4">
        <f>'2018 Individual gini elderly'!O31-'2015 Individual gini elderly'!O31</f>
        <v>-4.1600937400000038E-2</v>
      </c>
      <c r="P31" s="4">
        <f>'2018 Individual gini elderly'!P31-'2015 Individual gini elderly'!P31</f>
        <v>-3.5254467799999967E-2</v>
      </c>
      <c r="Q31" s="4">
        <f>'2018 Individual gini elderly'!Q31-'2015 Individual gini elderly'!Q31</f>
        <v>-4.7084536999999982E-2</v>
      </c>
      <c r="R31" s="4">
        <f>'2018 Individual gini elderly'!R31-'2015 Individual gini elderly'!R31</f>
        <v>-1.1248913800000038E-2</v>
      </c>
      <c r="S31" s="4">
        <f>'2018 Individual gini elderly'!S31-'2015 Individual gini elderly'!S31</f>
        <v>-1.2743930399999992E-2</v>
      </c>
      <c r="U31" s="5">
        <f t="shared" si="2"/>
        <v>2021</v>
      </c>
      <c r="V31" s="4">
        <f>'2018 Individual gini elderly'!V31-'2015 Individual gini elderly'!V31</f>
        <v>-5.3553801600000006E-2</v>
      </c>
      <c r="W31" s="4">
        <f>'2018 Individual gini elderly'!W31-'2015 Individual gini elderly'!W31</f>
        <v>-7.3124085099999958E-2</v>
      </c>
      <c r="X31" s="4">
        <f>'2018 Individual gini elderly'!X31-'2015 Individual gini elderly'!X31</f>
        <v>-2.4072051099999991E-2</v>
      </c>
      <c r="Y31" s="4">
        <f>'2018 Individual gini elderly'!Y31-'2015 Individual gini elderly'!Y31</f>
        <v>-3.5174750500000018E-2</v>
      </c>
      <c r="Z31" s="4">
        <f>'2018 Individual gini elderly'!Z31-'2015 Individual gini elderly'!Z31</f>
        <v>-3.3356119600000012E-2</v>
      </c>
      <c r="AA31" s="4">
        <f>'2018 Individual gini elderly'!AA31-'2015 Individual gini elderly'!AA31</f>
        <v>-4.2918491299999972E-2</v>
      </c>
      <c r="AB31" s="4">
        <f>'2018 Individual gini elderly'!AB31-'2015 Individual gini elderly'!AB31</f>
        <v>-1.0887319900000025E-2</v>
      </c>
      <c r="AC31" s="4">
        <f>'2018 Individual gini elderly'!AC31-'2015 Individual gini elderly'!AC31</f>
        <v>-1.0206172899999977E-2</v>
      </c>
    </row>
    <row r="32" spans="1:29">
      <c r="A32" s="5">
        <f t="shared" si="1"/>
        <v>2021</v>
      </c>
      <c r="B32" s="4">
        <f>'2018 Individual gini elderly'!B32-'2015 Individual gini elderly'!B32</f>
        <v>-5.550394689999999E-2</v>
      </c>
      <c r="C32" s="4">
        <f>'2018 Individual gini elderly'!C32-'2015 Individual gini elderly'!C32</f>
        <v>-7.3808568799999974E-2</v>
      </c>
      <c r="D32" s="4">
        <f>'2018 Individual gini elderly'!D32-'2015 Individual gini elderly'!D32</f>
        <v>-2.6610544299999983E-2</v>
      </c>
      <c r="E32" s="4">
        <f>'2018 Individual gini elderly'!E32-'2015 Individual gini elderly'!E32</f>
        <v>-4.1249004400000011E-2</v>
      </c>
      <c r="F32" s="4">
        <f>'2018 Individual gini elderly'!F32-'2015 Individual gini elderly'!F32</f>
        <v>-3.699957180000002E-2</v>
      </c>
      <c r="G32" s="4">
        <f>'2018 Individual gini elderly'!G32-'2015 Individual gini elderly'!G32</f>
        <v>-4.7015373500000013E-2</v>
      </c>
      <c r="H32" s="4">
        <f>'2018 Individual gini elderly'!H32-'2015 Individual gini elderly'!H32</f>
        <v>-9.5196713999999849E-3</v>
      </c>
      <c r="I32" s="4">
        <f>'2018 Individual gini elderly'!I32-'2015 Individual gini elderly'!I32</f>
        <v>-1.2158284099999972E-2</v>
      </c>
      <c r="K32" s="5">
        <f t="shared" si="0"/>
        <v>2022</v>
      </c>
      <c r="L32" s="4">
        <f>'2018 Individual gini elderly'!L32-'2015 Individual gini elderly'!L32</f>
        <v>-5.47964487E-2</v>
      </c>
      <c r="M32" s="4">
        <f>'2018 Individual gini elderly'!M32-'2015 Individual gini elderly'!M32</f>
        <v>-7.4733208800000006E-2</v>
      </c>
      <c r="N32" s="4">
        <f>'2018 Individual gini elderly'!N32-'2015 Individual gini elderly'!N32</f>
        <v>-3.3732325600000002E-2</v>
      </c>
      <c r="O32" s="4">
        <f>'2018 Individual gini elderly'!O32-'2015 Individual gini elderly'!O32</f>
        <v>-4.6703008500000032E-2</v>
      </c>
      <c r="P32" s="4">
        <f>'2018 Individual gini elderly'!P32-'2015 Individual gini elderly'!P32</f>
        <v>-3.9320499899999972E-2</v>
      </c>
      <c r="Q32" s="4">
        <f>'2018 Individual gini elderly'!Q32-'2015 Individual gini elderly'!Q32</f>
        <v>-5.0956943099999985E-2</v>
      </c>
      <c r="R32" s="4">
        <f>'2018 Individual gini elderly'!R32-'2015 Individual gini elderly'!R32</f>
        <v>-1.4812132600000028E-2</v>
      </c>
      <c r="S32" s="4">
        <f>'2018 Individual gini elderly'!S32-'2015 Individual gini elderly'!S32</f>
        <v>-1.3806355300000017E-2</v>
      </c>
      <c r="U32" s="5">
        <f t="shared" si="2"/>
        <v>2021</v>
      </c>
      <c r="V32" s="4">
        <f>'2018 Individual gini elderly'!V32-'2015 Individual gini elderly'!V32</f>
        <v>-5.5445423100000002E-2</v>
      </c>
      <c r="W32" s="4">
        <f>'2018 Individual gini elderly'!W32-'2015 Individual gini elderly'!W32</f>
        <v>-7.3589659600000024E-2</v>
      </c>
      <c r="X32" s="4">
        <f>'2018 Individual gini elderly'!X32-'2015 Individual gini elderly'!X32</f>
        <v>-2.7028102499999984E-2</v>
      </c>
      <c r="Y32" s="4">
        <f>'2018 Individual gini elderly'!Y32-'2015 Individual gini elderly'!Y32</f>
        <v>-3.9716166800000008E-2</v>
      </c>
      <c r="Z32" s="4">
        <f>'2018 Individual gini elderly'!Z32-'2015 Individual gini elderly'!Z32</f>
        <v>-3.7054739399999981E-2</v>
      </c>
      <c r="AA32" s="4">
        <f>'2018 Individual gini elderly'!AA32-'2015 Individual gini elderly'!AA32</f>
        <v>-4.5733034299999975E-2</v>
      </c>
      <c r="AB32" s="4">
        <f>'2018 Individual gini elderly'!AB32-'2015 Individual gini elderly'!AB32</f>
        <v>-1.1995145400000018E-2</v>
      </c>
      <c r="AC32" s="4">
        <f>'2018 Individual gini elderly'!AC32-'2015 Individual gini elderly'!AC32</f>
        <v>-1.1719473400000013E-2</v>
      </c>
    </row>
    <row r="33" spans="1:29">
      <c r="A33" s="5">
        <f t="shared" si="1"/>
        <v>2022</v>
      </c>
      <c r="B33" s="4">
        <f>'2018 Individual gini elderly'!B33-'2015 Individual gini elderly'!B33</f>
        <v>-5.6256548499999948E-2</v>
      </c>
      <c r="C33" s="4">
        <f>'2018 Individual gini elderly'!C33-'2015 Individual gini elderly'!C33</f>
        <v>-7.4253360800000001E-2</v>
      </c>
      <c r="D33" s="4">
        <f>'2018 Individual gini elderly'!D33-'2015 Individual gini elderly'!D33</f>
        <v>-3.2362698899999987E-2</v>
      </c>
      <c r="E33" s="4">
        <f>'2018 Individual gini elderly'!E33-'2015 Individual gini elderly'!E33</f>
        <v>-4.6436916200000011E-2</v>
      </c>
      <c r="F33" s="4">
        <f>'2018 Individual gini elderly'!F33-'2015 Individual gini elderly'!F33</f>
        <v>-4.2021032000000014E-2</v>
      </c>
      <c r="G33" s="4">
        <f>'2018 Individual gini elderly'!G33-'2015 Individual gini elderly'!G33</f>
        <v>-5.0997840200000033E-2</v>
      </c>
      <c r="H33" s="4">
        <f>'2018 Individual gini elderly'!H33-'2015 Individual gini elderly'!H33</f>
        <v>-1.324392609999997E-2</v>
      </c>
      <c r="I33" s="4">
        <f>'2018 Individual gini elderly'!I33-'2015 Individual gini elderly'!I33</f>
        <v>-1.2814550099999988E-2</v>
      </c>
      <c r="K33" s="5">
        <f t="shared" si="0"/>
        <v>2022</v>
      </c>
      <c r="L33" s="4">
        <f>'2018 Individual gini elderly'!L33-'2015 Individual gini elderly'!L33</f>
        <v>-5.8318239600000044E-2</v>
      </c>
      <c r="M33" s="4">
        <f>'2018 Individual gini elderly'!M33-'2015 Individual gini elderly'!M33</f>
        <v>-7.5920921199999991E-2</v>
      </c>
      <c r="N33" s="4">
        <f>'2018 Individual gini elderly'!N33-'2015 Individual gini elderly'!N33</f>
        <v>-4.1012443200000026E-2</v>
      </c>
      <c r="O33" s="4">
        <f>'2018 Individual gini elderly'!O33-'2015 Individual gini elderly'!O33</f>
        <v>-5.2420028699999954E-2</v>
      </c>
      <c r="P33" s="4">
        <f>'2018 Individual gini elderly'!P33-'2015 Individual gini elderly'!P33</f>
        <v>-4.5302382600000024E-2</v>
      </c>
      <c r="Q33" s="4">
        <f>'2018 Individual gini elderly'!Q33-'2015 Individual gini elderly'!Q33</f>
        <v>-5.5147274400000001E-2</v>
      </c>
      <c r="R33" s="4">
        <f>'2018 Individual gini elderly'!R33-'2015 Individual gini elderly'!R33</f>
        <v>-1.7208798400000003E-2</v>
      </c>
      <c r="S33" s="4">
        <f>'2018 Individual gini elderly'!S33-'2015 Individual gini elderly'!S33</f>
        <v>-1.6614202199999983E-2</v>
      </c>
      <c r="U33" s="5">
        <f t="shared" si="2"/>
        <v>2022</v>
      </c>
      <c r="V33" s="4">
        <f>'2018 Individual gini elderly'!V33-'2015 Individual gini elderly'!V33</f>
        <v>-5.6864023900000005E-2</v>
      </c>
      <c r="W33" s="4">
        <f>'2018 Individual gini elderly'!W33-'2015 Individual gini elderly'!W33</f>
        <v>-7.4577422799999959E-2</v>
      </c>
      <c r="X33" s="4">
        <f>'2018 Individual gini elderly'!X33-'2015 Individual gini elderly'!X33</f>
        <v>-3.6814867900000048E-2</v>
      </c>
      <c r="Y33" s="4">
        <f>'2018 Individual gini elderly'!Y33-'2015 Individual gini elderly'!Y33</f>
        <v>-4.5559034399999976E-2</v>
      </c>
      <c r="Z33" s="4">
        <f>'2018 Individual gini elderly'!Z33-'2015 Individual gini elderly'!Z33</f>
        <v>-4.1944365900000002E-2</v>
      </c>
      <c r="AA33" s="4">
        <f>'2018 Individual gini elderly'!AA33-'2015 Individual gini elderly'!AA33</f>
        <v>-5.0623448399999993E-2</v>
      </c>
      <c r="AB33" s="4">
        <f>'2018 Individual gini elderly'!AB33-'2015 Individual gini elderly'!AB33</f>
        <v>-1.8258317100000032E-2</v>
      </c>
      <c r="AC33" s="4">
        <f>'2018 Individual gini elderly'!AC33-'2015 Individual gini elderly'!AC33</f>
        <v>-1.3414605199999985E-2</v>
      </c>
    </row>
    <row r="34" spans="1:29">
      <c r="A34" s="5">
        <f t="shared" si="1"/>
        <v>2022</v>
      </c>
      <c r="B34" s="4">
        <f>'2018 Individual gini elderly'!B34-'2015 Individual gini elderly'!B34</f>
        <v>-5.8472018800000025E-2</v>
      </c>
      <c r="C34" s="4">
        <f>'2018 Individual gini elderly'!C34-'2015 Individual gini elderly'!C34</f>
        <v>-7.5042948800000009E-2</v>
      </c>
      <c r="D34" s="4">
        <f>'2018 Individual gini elderly'!D34-'2015 Individual gini elderly'!D34</f>
        <v>-3.9967398799999998E-2</v>
      </c>
      <c r="E34" s="4">
        <f>'2018 Individual gini elderly'!E34-'2015 Individual gini elderly'!E34</f>
        <v>-5.1199877899999968E-2</v>
      </c>
      <c r="F34" s="4">
        <f>'2018 Individual gini elderly'!F34-'2015 Individual gini elderly'!F34</f>
        <v>-4.4232429800000028E-2</v>
      </c>
      <c r="G34" s="4">
        <f>'2018 Individual gini elderly'!G34-'2015 Individual gini elderly'!G34</f>
        <v>-5.4169897100000031E-2</v>
      </c>
      <c r="H34" s="4">
        <f>'2018 Individual gini elderly'!H34-'2015 Individual gini elderly'!H34</f>
        <v>-1.7428276800000031E-2</v>
      </c>
      <c r="I34" s="4">
        <f>'2018 Individual gini elderly'!I34-'2015 Individual gini elderly'!I34</f>
        <v>-1.5000684399999964E-2</v>
      </c>
      <c r="K34" s="5">
        <f t="shared" si="0"/>
        <v>2022</v>
      </c>
      <c r="L34" s="4">
        <f>'2018 Individual gini elderly'!L34-'2015 Individual gini elderly'!L34</f>
        <v>-5.7478006199999987E-2</v>
      </c>
      <c r="M34" s="4">
        <f>'2018 Individual gini elderly'!M34-'2015 Individual gini elderly'!M34</f>
        <v>-7.6937179199999983E-2</v>
      </c>
      <c r="N34" s="4">
        <f>'2018 Individual gini elderly'!N34-'2015 Individual gini elderly'!N34</f>
        <v>-4.3067753900000005E-2</v>
      </c>
      <c r="O34" s="4">
        <f>'2018 Individual gini elderly'!O34-'2015 Individual gini elderly'!O34</f>
        <v>-5.845326649999999E-2</v>
      </c>
      <c r="P34" s="4">
        <f>'2018 Individual gini elderly'!P34-'2015 Individual gini elderly'!P34</f>
        <v>-4.5256862399999986E-2</v>
      </c>
      <c r="Q34" s="4">
        <f>'2018 Individual gini elderly'!Q34-'2015 Individual gini elderly'!Q34</f>
        <v>-5.9505962999999995E-2</v>
      </c>
      <c r="R34" s="4">
        <f>'2018 Individual gini elderly'!R34-'2015 Individual gini elderly'!R34</f>
        <v>-1.8090213500000007E-2</v>
      </c>
      <c r="S34" s="4">
        <f>'2018 Individual gini elderly'!S34-'2015 Individual gini elderly'!S34</f>
        <v>-1.8031479900000036E-2</v>
      </c>
      <c r="U34" s="5">
        <f t="shared" si="2"/>
        <v>2022</v>
      </c>
      <c r="V34" s="4">
        <f>'2018 Individual gini elderly'!V34-'2015 Individual gini elderly'!V34</f>
        <v>-5.6455355799999996E-2</v>
      </c>
      <c r="W34" s="4">
        <f>'2018 Individual gini elderly'!W34-'2015 Individual gini elderly'!W34</f>
        <v>-7.463596560000002E-2</v>
      </c>
      <c r="X34" s="4">
        <f>'2018 Individual gini elderly'!X34-'2015 Individual gini elderly'!X34</f>
        <v>-3.8462351399999983E-2</v>
      </c>
      <c r="Y34" s="4">
        <f>'2018 Individual gini elderly'!Y34-'2015 Individual gini elderly'!Y34</f>
        <v>-5.1221468699999995E-2</v>
      </c>
      <c r="Z34" s="4">
        <f>'2018 Individual gini elderly'!Z34-'2015 Individual gini elderly'!Z34</f>
        <v>-4.2853499900000036E-2</v>
      </c>
      <c r="AA34" s="4">
        <f>'2018 Individual gini elderly'!AA34-'2015 Individual gini elderly'!AA34</f>
        <v>-5.3317524000000005E-2</v>
      </c>
      <c r="AB34" s="4">
        <f>'2018 Individual gini elderly'!AB34-'2015 Individual gini elderly'!AB34</f>
        <v>-1.7914452400000003E-2</v>
      </c>
      <c r="AC34" s="4">
        <f>'2018 Individual gini elderly'!AC34-'2015 Individual gini elderly'!AC34</f>
        <v>-1.6140059200000001E-2</v>
      </c>
    </row>
    <row r="35" spans="1:29">
      <c r="A35" s="5">
        <f t="shared" si="1"/>
        <v>2022</v>
      </c>
      <c r="B35" s="4">
        <f>'2018 Individual gini elderly'!B35-'2015 Individual gini elderly'!B35</f>
        <v>-5.6005418500000015E-2</v>
      </c>
      <c r="C35" s="4">
        <f>'2018 Individual gini elderly'!C35-'2015 Individual gini elderly'!C35</f>
        <v>-7.552802080000004E-2</v>
      </c>
      <c r="D35" s="4">
        <f>'2018 Individual gini elderly'!D35-'2015 Individual gini elderly'!D35</f>
        <v>-4.2284753699999955E-2</v>
      </c>
      <c r="E35" s="4">
        <f>'2018 Individual gini elderly'!E35-'2015 Individual gini elderly'!E35</f>
        <v>-5.6492177600000026E-2</v>
      </c>
      <c r="F35" s="4">
        <f>'2018 Individual gini elderly'!F35-'2015 Individual gini elderly'!F35</f>
        <v>-4.4952273300000012E-2</v>
      </c>
      <c r="G35" s="4">
        <f>'2018 Individual gini elderly'!G35-'2015 Individual gini elderly'!G35</f>
        <v>-5.8585530299999966E-2</v>
      </c>
      <c r="H35" s="4">
        <f>'2018 Individual gini elderly'!H35-'2015 Individual gini elderly'!H35</f>
        <v>-1.566486789999999E-2</v>
      </c>
      <c r="I35" s="4">
        <f>'2018 Individual gini elderly'!I35-'2015 Individual gini elderly'!I35</f>
        <v>-1.6366525000000021E-2</v>
      </c>
      <c r="K35" s="5">
        <f t="shared" si="0"/>
        <v>2022</v>
      </c>
      <c r="L35" s="4">
        <f>'2018 Individual gini elderly'!L35-'2015 Individual gini elderly'!L35</f>
        <v>-5.9635315799999977E-2</v>
      </c>
      <c r="M35" s="4">
        <f>'2018 Individual gini elderly'!M35-'2015 Individual gini elderly'!M35</f>
        <v>-7.7337004600000037E-2</v>
      </c>
      <c r="N35" s="4">
        <f>'2018 Individual gini elderly'!N35-'2015 Individual gini elderly'!N35</f>
        <v>-4.8187017599999993E-2</v>
      </c>
      <c r="O35" s="4">
        <f>'2018 Individual gini elderly'!O35-'2015 Individual gini elderly'!O35</f>
        <v>-6.3763952000000013E-2</v>
      </c>
      <c r="P35" s="4">
        <f>'2018 Individual gini elderly'!P35-'2015 Individual gini elderly'!P35</f>
        <v>-5.00217731E-2</v>
      </c>
      <c r="Q35" s="4">
        <f>'2018 Individual gini elderly'!Q35-'2015 Individual gini elderly'!Q35</f>
        <v>-6.4552924300000036E-2</v>
      </c>
      <c r="R35" s="4">
        <f>'2018 Individual gini elderly'!R35-'2015 Individual gini elderly'!R35</f>
        <v>-2.089993699999998E-2</v>
      </c>
      <c r="S35" s="4">
        <f>'2018 Individual gini elderly'!S35-'2015 Individual gini elderly'!S35</f>
        <v>-1.9413576900000007E-2</v>
      </c>
      <c r="U35" s="5">
        <f t="shared" si="2"/>
        <v>2022</v>
      </c>
      <c r="V35" s="4">
        <f>'2018 Individual gini elderly'!V35-'2015 Individual gini elderly'!V35</f>
        <v>-5.469482819999999E-2</v>
      </c>
      <c r="W35" s="4">
        <f>'2018 Individual gini elderly'!W35-'2015 Individual gini elderly'!W35</f>
        <v>-7.6812066600000006E-2</v>
      </c>
      <c r="X35" s="4">
        <f>'2018 Individual gini elderly'!X35-'2015 Individual gini elderly'!X35</f>
        <v>-4.2065008999999987E-2</v>
      </c>
      <c r="Y35" s="4">
        <f>'2018 Individual gini elderly'!Y35-'2015 Individual gini elderly'!Y35</f>
        <v>-5.8342791499999991E-2</v>
      </c>
      <c r="Z35" s="4">
        <f>'2018 Individual gini elderly'!Z35-'2015 Individual gini elderly'!Z35</f>
        <v>-4.3699773900000016E-2</v>
      </c>
      <c r="AA35" s="4">
        <f>'2018 Individual gini elderly'!AA35-'2015 Individual gini elderly'!AA35</f>
        <v>-5.9937162299999958E-2</v>
      </c>
      <c r="AB35" s="4">
        <f>'2018 Individual gini elderly'!AB35-'2015 Individual gini elderly'!AB35</f>
        <v>-1.8768102499999995E-2</v>
      </c>
      <c r="AC35" s="4">
        <f>'2018 Individual gini elderly'!AC35-'2015 Individual gini elderly'!AC35</f>
        <v>-1.8835260500000006E-2</v>
      </c>
    </row>
    <row r="36" spans="1:29">
      <c r="A36" s="5">
        <f t="shared" si="1"/>
        <v>2022</v>
      </c>
      <c r="B36" s="4">
        <f>'2018 Individual gini elderly'!B36-'2015 Individual gini elderly'!B36</f>
        <v>-6.0501821800000022E-2</v>
      </c>
      <c r="C36" s="4">
        <f>'2018 Individual gini elderly'!C36-'2015 Individual gini elderly'!C36</f>
        <v>-7.6376039499999993E-2</v>
      </c>
      <c r="D36" s="4">
        <f>'2018 Individual gini elderly'!D36-'2015 Individual gini elderly'!D36</f>
        <v>-4.8238843400000009E-2</v>
      </c>
      <c r="E36" s="4">
        <f>'2018 Individual gini elderly'!E36-'2015 Individual gini elderly'!E36</f>
        <v>-6.3227489299999995E-2</v>
      </c>
      <c r="F36" s="4">
        <f>'2018 Individual gini elderly'!F36-'2015 Individual gini elderly'!F36</f>
        <v>-5.1671274599999983E-2</v>
      </c>
      <c r="G36" s="4">
        <f>'2018 Individual gini elderly'!G36-'2015 Individual gini elderly'!G36</f>
        <v>-6.3763327500000022E-2</v>
      </c>
      <c r="H36" s="4">
        <f>'2018 Individual gini elderly'!H36-'2015 Individual gini elderly'!H36</f>
        <v>-1.923544960000001E-2</v>
      </c>
      <c r="I36" s="4">
        <f>'2018 Individual gini elderly'!I36-'2015 Individual gini elderly'!I36</f>
        <v>-1.876098740000004E-2</v>
      </c>
      <c r="K36" s="5">
        <f t="shared" si="0"/>
        <v>2023</v>
      </c>
      <c r="L36" s="4">
        <f>'2018 Individual gini elderly'!L36-'2015 Individual gini elderly'!L36</f>
        <v>-5.8689937200000042E-2</v>
      </c>
      <c r="M36" s="4">
        <f>'2018 Individual gini elderly'!M36-'2015 Individual gini elderly'!M36</f>
        <v>-7.8308700999999981E-2</v>
      </c>
      <c r="N36" s="4">
        <f>'2018 Individual gini elderly'!N36-'2015 Individual gini elderly'!N36</f>
        <v>-5.0528179200000023E-2</v>
      </c>
      <c r="O36" s="4">
        <f>'2018 Individual gini elderly'!O36-'2015 Individual gini elderly'!O36</f>
        <v>-6.7592664199999986E-2</v>
      </c>
      <c r="P36" s="4">
        <f>'2018 Individual gini elderly'!P36-'2015 Individual gini elderly'!P36</f>
        <v>-5.1892345200000023E-2</v>
      </c>
      <c r="Q36" s="4">
        <f>'2018 Individual gini elderly'!Q36-'2015 Individual gini elderly'!Q36</f>
        <v>-6.6684760999999981E-2</v>
      </c>
      <c r="R36" s="4">
        <f>'2018 Individual gini elderly'!R36-'2015 Individual gini elderly'!R36</f>
        <v>-1.8620182000000041E-2</v>
      </c>
      <c r="S36" s="4">
        <f>'2018 Individual gini elderly'!S36-'2015 Individual gini elderly'!S36</f>
        <v>-2.0708766900000009E-2</v>
      </c>
      <c r="U36" s="5">
        <f t="shared" si="2"/>
        <v>2022</v>
      </c>
      <c r="V36" s="4">
        <f>'2018 Individual gini elderly'!V36-'2015 Individual gini elderly'!V36</f>
        <v>-5.7728049799999959E-2</v>
      </c>
      <c r="W36" s="4">
        <f>'2018 Individual gini elderly'!W36-'2015 Individual gini elderly'!W36</f>
        <v>-7.8835969300000031E-2</v>
      </c>
      <c r="X36" s="4">
        <f>'2018 Individual gini elderly'!X36-'2015 Individual gini elderly'!X36</f>
        <v>-4.9180210799999957E-2</v>
      </c>
      <c r="Y36" s="4">
        <f>'2018 Individual gini elderly'!Y36-'2015 Individual gini elderly'!Y36</f>
        <v>-6.5072948600000013E-2</v>
      </c>
      <c r="Z36" s="4">
        <f>'2018 Individual gini elderly'!Z36-'2015 Individual gini elderly'!Z36</f>
        <v>-4.9050274899999968E-2</v>
      </c>
      <c r="AA36" s="4">
        <f>'2018 Individual gini elderly'!AA36-'2015 Individual gini elderly'!AA36</f>
        <v>-6.5270904600000013E-2</v>
      </c>
      <c r="AB36" s="4">
        <f>'2018 Individual gini elderly'!AB36-'2015 Individual gini elderly'!AB36</f>
        <v>-2.0991074099999951E-2</v>
      </c>
      <c r="AC36" s="4">
        <f>'2018 Individual gini elderly'!AC36-'2015 Individual gini elderly'!AC36</f>
        <v>-2.1887892100000028E-2</v>
      </c>
    </row>
    <row r="37" spans="1:29">
      <c r="A37" s="5">
        <f t="shared" si="1"/>
        <v>2023</v>
      </c>
      <c r="B37" s="4">
        <f>'2018 Individual gini elderly'!B37-'2015 Individual gini elderly'!B37</f>
        <v>-6.0546882299999993E-2</v>
      </c>
      <c r="C37" s="4">
        <f>'2018 Individual gini elderly'!C37-'2015 Individual gini elderly'!C37</f>
        <v>-7.7273007399999982E-2</v>
      </c>
      <c r="D37" s="4">
        <f>'2018 Individual gini elderly'!D37-'2015 Individual gini elderly'!D37</f>
        <v>-5.0831290799999984E-2</v>
      </c>
      <c r="E37" s="4">
        <f>'2018 Individual gini elderly'!E37-'2015 Individual gini elderly'!E37</f>
        <v>-6.8094800999999983E-2</v>
      </c>
      <c r="F37" s="4">
        <f>'2018 Individual gini elderly'!F37-'2015 Individual gini elderly'!F37</f>
        <v>-5.3197439199999974E-2</v>
      </c>
      <c r="G37" s="4">
        <f>'2018 Individual gini elderly'!G37-'2015 Individual gini elderly'!G37</f>
        <v>-6.6758317099999964E-2</v>
      </c>
      <c r="H37" s="4">
        <f>'2018 Individual gini elderly'!H37-'2015 Individual gini elderly'!H37</f>
        <v>-2.0869222399999998E-2</v>
      </c>
      <c r="I37" s="4">
        <f>'2018 Individual gini elderly'!I37-'2015 Individual gini elderly'!I37</f>
        <v>-2.0595251000000037E-2</v>
      </c>
      <c r="K37" s="5">
        <f t="shared" si="0"/>
        <v>2023</v>
      </c>
      <c r="L37" s="4">
        <f>'2018 Individual gini elderly'!L37-'2015 Individual gini elderly'!L37</f>
        <v>-5.8136636600000013E-2</v>
      </c>
      <c r="M37" s="4">
        <f>'2018 Individual gini elderly'!M37-'2015 Individual gini elderly'!M37</f>
        <v>-7.8180100800000041E-2</v>
      </c>
      <c r="N37" s="4">
        <f>'2018 Individual gini elderly'!N37-'2015 Individual gini elderly'!N37</f>
        <v>-5.452005339999999E-2</v>
      </c>
      <c r="O37" s="4">
        <f>'2018 Individual gini elderly'!O37-'2015 Individual gini elderly'!O37</f>
        <v>-7.2648262100000027E-2</v>
      </c>
      <c r="P37" s="4">
        <f>'2018 Individual gini elderly'!P37-'2015 Individual gini elderly'!P37</f>
        <v>-5.3880074999999972E-2</v>
      </c>
      <c r="Q37" s="4">
        <f>'2018 Individual gini elderly'!Q37-'2015 Individual gini elderly'!Q37</f>
        <v>-7.0708427600000012E-2</v>
      </c>
      <c r="R37" s="4">
        <f>'2018 Individual gini elderly'!R37-'2015 Individual gini elderly'!R37</f>
        <v>-1.971649999999997E-2</v>
      </c>
      <c r="S37" s="4">
        <f>'2018 Individual gini elderly'!S37-'2015 Individual gini elderly'!S37</f>
        <v>-2.1629747300000002E-2</v>
      </c>
      <c r="U37" s="5">
        <f t="shared" si="2"/>
        <v>2023</v>
      </c>
      <c r="V37" s="4">
        <f>'2018 Individual gini elderly'!V37-'2015 Individual gini elderly'!V37</f>
        <v>-5.5984835499999996E-2</v>
      </c>
      <c r="W37" s="4">
        <f>'2018 Individual gini elderly'!W37-'2015 Individual gini elderly'!W37</f>
        <v>-7.8527023599999968E-2</v>
      </c>
      <c r="X37" s="4">
        <f>'2018 Individual gini elderly'!X37-'2015 Individual gini elderly'!X37</f>
        <v>-4.9775842699999961E-2</v>
      </c>
      <c r="Y37" s="4">
        <f>'2018 Individual gini elderly'!Y37-'2015 Individual gini elderly'!Y37</f>
        <v>-6.9476204400000019E-2</v>
      </c>
      <c r="Z37" s="4">
        <f>'2018 Individual gini elderly'!Z37-'2015 Individual gini elderly'!Z37</f>
        <v>-4.9745542799999987E-2</v>
      </c>
      <c r="AA37" s="4">
        <f>'2018 Individual gini elderly'!AA37-'2015 Individual gini elderly'!AA37</f>
        <v>-6.8171681400000017E-2</v>
      </c>
      <c r="AB37" s="4">
        <f>'2018 Individual gini elderly'!AB37-'2015 Individual gini elderly'!AB37</f>
        <v>-1.938839819999999E-2</v>
      </c>
      <c r="AC37" s="4">
        <f>'2018 Individual gini elderly'!AC37-'2015 Individual gini elderly'!AC37</f>
        <v>-2.2575362099999996E-2</v>
      </c>
    </row>
    <row r="38" spans="1:29">
      <c r="A38" s="5">
        <f t="shared" si="1"/>
        <v>2023</v>
      </c>
      <c r="B38" s="4">
        <f>'2018 Individual gini elderly'!B38-'2015 Individual gini elderly'!B38</f>
        <v>-6.4363712199999978E-2</v>
      </c>
      <c r="C38" s="4">
        <f>'2018 Individual gini elderly'!C38-'2015 Individual gini elderly'!C38</f>
        <v>-7.654751529999998E-2</v>
      </c>
      <c r="D38" s="4">
        <f>'2018 Individual gini elderly'!D38-'2015 Individual gini elderly'!D38</f>
        <v>-6.1094012699999978E-2</v>
      </c>
      <c r="E38" s="4">
        <f>'2018 Individual gini elderly'!E38-'2015 Individual gini elderly'!E38</f>
        <v>-7.3181831899999994E-2</v>
      </c>
      <c r="F38" s="4">
        <f>'2018 Individual gini elderly'!F38-'2015 Individual gini elderly'!F38</f>
        <v>-5.9784196299999981E-2</v>
      </c>
      <c r="G38" s="4">
        <f>'2018 Individual gini elderly'!G38-'2015 Individual gini elderly'!G38</f>
        <v>-7.0195669399999994E-2</v>
      </c>
      <c r="H38" s="4">
        <f>'2018 Individual gini elderly'!H38-'2015 Individual gini elderly'!H38</f>
        <v>-2.5367442800000028E-2</v>
      </c>
      <c r="I38" s="4">
        <f>'2018 Individual gini elderly'!I38-'2015 Individual gini elderly'!I38</f>
        <v>-2.228375730000004E-2</v>
      </c>
      <c r="K38" s="5">
        <f t="shared" si="0"/>
        <v>2023</v>
      </c>
      <c r="L38" s="4">
        <f>'2018 Individual gini elderly'!L38-'2015 Individual gini elderly'!L38</f>
        <v>-6.1970479800000033E-2</v>
      </c>
      <c r="M38" s="4">
        <f>'2018 Individual gini elderly'!M38-'2015 Individual gini elderly'!M38</f>
        <v>-7.7529375299999981E-2</v>
      </c>
      <c r="N38" s="4">
        <f>'2018 Individual gini elderly'!N38-'2015 Individual gini elderly'!N38</f>
        <v>-6.06631641E-2</v>
      </c>
      <c r="O38" s="4">
        <f>'2018 Individual gini elderly'!O38-'2015 Individual gini elderly'!O38</f>
        <v>-7.5192350100000027E-2</v>
      </c>
      <c r="P38" s="4">
        <f>'2018 Individual gini elderly'!P38-'2015 Individual gini elderly'!P38</f>
        <v>-5.8467882299999996E-2</v>
      </c>
      <c r="Q38" s="4">
        <f>'2018 Individual gini elderly'!Q38-'2015 Individual gini elderly'!Q38</f>
        <v>-7.2288039700000029E-2</v>
      </c>
      <c r="R38" s="4">
        <f>'2018 Individual gini elderly'!R38-'2015 Individual gini elderly'!R38</f>
        <v>-2.3619264799999984E-2</v>
      </c>
      <c r="S38" s="4">
        <f>'2018 Individual gini elderly'!S38-'2015 Individual gini elderly'!S38</f>
        <v>-2.1273252800000031E-2</v>
      </c>
      <c r="U38" s="5">
        <f t="shared" si="2"/>
        <v>2023</v>
      </c>
      <c r="V38" s="4">
        <f>'2018 Individual gini elderly'!V38-'2015 Individual gini elderly'!V38</f>
        <v>-5.3727674000000003E-2</v>
      </c>
      <c r="W38" s="4">
        <f>'2018 Individual gini elderly'!W38-'2015 Individual gini elderly'!W38</f>
        <v>-7.8522609800000032E-2</v>
      </c>
      <c r="X38" s="4">
        <f>'2018 Individual gini elderly'!X38-'2015 Individual gini elderly'!X38</f>
        <v>-5.3403354399999992E-2</v>
      </c>
      <c r="Y38" s="4">
        <f>'2018 Individual gini elderly'!Y38-'2015 Individual gini elderly'!Y38</f>
        <v>-7.5085909299999976E-2</v>
      </c>
      <c r="Z38" s="4">
        <f>'2018 Individual gini elderly'!Z38-'2015 Individual gini elderly'!Z38</f>
        <v>-5.1077532699999983E-2</v>
      </c>
      <c r="AA38" s="4">
        <f>'2018 Individual gini elderly'!AA38-'2015 Individual gini elderly'!AA38</f>
        <v>-7.3088872600000021E-2</v>
      </c>
      <c r="AB38" s="4">
        <f>'2018 Individual gini elderly'!AB38-'2015 Individual gini elderly'!AB38</f>
        <v>-2.131249900000004E-2</v>
      </c>
      <c r="AC38" s="4">
        <f>'2018 Individual gini elderly'!AC38-'2015 Individual gini elderly'!AC38</f>
        <v>-2.4666371900000039E-2</v>
      </c>
    </row>
    <row r="39" spans="1:29">
      <c r="A39" s="5">
        <f t="shared" si="1"/>
        <v>2023</v>
      </c>
      <c r="B39" s="4">
        <f>'2018 Individual gini elderly'!B39-'2015 Individual gini elderly'!B39</f>
        <v>-6.377678819999999E-2</v>
      </c>
      <c r="C39" s="4">
        <f>'2018 Individual gini elderly'!C39-'2015 Individual gini elderly'!C39</f>
        <v>-7.7373337300000011E-2</v>
      </c>
      <c r="D39" s="4">
        <f>'2018 Individual gini elderly'!D39-'2015 Individual gini elderly'!D39</f>
        <v>-6.5361274100000033E-2</v>
      </c>
      <c r="E39" s="4">
        <f>'2018 Individual gini elderly'!E39-'2015 Individual gini elderly'!E39</f>
        <v>-7.6287314399999973E-2</v>
      </c>
      <c r="F39" s="4">
        <f>'2018 Individual gini elderly'!F39-'2015 Individual gini elderly'!F39</f>
        <v>-6.1401664699999969E-2</v>
      </c>
      <c r="G39" s="4">
        <f>'2018 Individual gini elderly'!G39-'2015 Individual gini elderly'!G39</f>
        <v>-7.424539790000001E-2</v>
      </c>
      <c r="H39" s="4">
        <f>'2018 Individual gini elderly'!H39-'2015 Individual gini elderly'!H39</f>
        <v>-2.8468339299999978E-2</v>
      </c>
      <c r="I39" s="4">
        <f>'2018 Individual gini elderly'!I39-'2015 Individual gini elderly'!I39</f>
        <v>-2.2346900700000005E-2</v>
      </c>
      <c r="K39" s="5">
        <f t="shared" si="0"/>
        <v>2023</v>
      </c>
      <c r="L39" s="4">
        <f>'2018 Individual gini elderly'!L39-'2015 Individual gini elderly'!L39</f>
        <v>-6.3774633099999978E-2</v>
      </c>
      <c r="M39" s="4">
        <f>'2018 Individual gini elderly'!M39-'2015 Individual gini elderly'!M39</f>
        <v>-8.0067429500000009E-2</v>
      </c>
      <c r="N39" s="4">
        <f>'2018 Individual gini elderly'!N39-'2015 Individual gini elderly'!N39</f>
        <v>-6.6040215299999983E-2</v>
      </c>
      <c r="O39" s="4">
        <f>'2018 Individual gini elderly'!O39-'2015 Individual gini elderly'!O39</f>
        <v>-8.3459501399999969E-2</v>
      </c>
      <c r="P39" s="4">
        <f>'2018 Individual gini elderly'!P39-'2015 Individual gini elderly'!P39</f>
        <v>-6.1435266699999991E-2</v>
      </c>
      <c r="Q39" s="4">
        <f>'2018 Individual gini elderly'!Q39-'2015 Individual gini elderly'!Q39</f>
        <v>-7.7857576500000025E-2</v>
      </c>
      <c r="R39" s="4">
        <f>'2018 Individual gini elderly'!R39-'2015 Individual gini elderly'!R39</f>
        <v>-2.5023134100000011E-2</v>
      </c>
      <c r="S39" s="4">
        <f>'2018 Individual gini elderly'!S39-'2015 Individual gini elderly'!S39</f>
        <v>-2.477627299999996E-2</v>
      </c>
      <c r="U39" s="5">
        <f t="shared" si="2"/>
        <v>2023</v>
      </c>
      <c r="V39" s="4">
        <f>'2018 Individual gini elderly'!V39-'2015 Individual gini elderly'!V39</f>
        <v>-5.7783424699999975E-2</v>
      </c>
      <c r="W39" s="4">
        <f>'2018 Individual gini elderly'!W39-'2015 Individual gini elderly'!W39</f>
        <v>-7.9424718499999991E-2</v>
      </c>
      <c r="X39" s="4">
        <f>'2018 Individual gini elderly'!X39-'2015 Individual gini elderly'!X39</f>
        <v>-5.7395793199999989E-2</v>
      </c>
      <c r="Y39" s="4">
        <f>'2018 Individual gini elderly'!Y39-'2015 Individual gini elderly'!Y39</f>
        <v>-7.8989277600000019E-2</v>
      </c>
      <c r="Z39" s="4">
        <f>'2018 Individual gini elderly'!Z39-'2015 Individual gini elderly'!Z39</f>
        <v>-5.6644201599999999E-2</v>
      </c>
      <c r="AA39" s="4">
        <f>'2018 Individual gini elderly'!AA39-'2015 Individual gini elderly'!AA39</f>
        <v>-7.8286413900000018E-2</v>
      </c>
      <c r="AB39" s="4">
        <f>'2018 Individual gini elderly'!AB39-'2015 Individual gini elderly'!AB39</f>
        <v>-2.5254732700000004E-2</v>
      </c>
      <c r="AC39" s="4">
        <f>'2018 Individual gini elderly'!AC39-'2015 Individual gini elderly'!AC39</f>
        <v>-2.4794946599999979E-2</v>
      </c>
    </row>
    <row r="40" spans="1:29">
      <c r="A40" s="5">
        <f t="shared" si="1"/>
        <v>2023</v>
      </c>
      <c r="B40" s="4">
        <f>'2018 Individual gini elderly'!B40-'2015 Individual gini elderly'!B40</f>
        <v>-6.0697850400000031E-2</v>
      </c>
      <c r="C40" s="4">
        <f>'2018 Individual gini elderly'!C40-'2015 Individual gini elderly'!C40</f>
        <v>-7.9139765000000029E-2</v>
      </c>
      <c r="D40" s="4">
        <f>'2018 Individual gini elderly'!D40-'2015 Individual gini elderly'!D40</f>
        <v>-6.4770196299999971E-2</v>
      </c>
      <c r="E40" s="4">
        <f>'2018 Individual gini elderly'!E40-'2015 Individual gini elderly'!E40</f>
        <v>-8.3241674400000021E-2</v>
      </c>
      <c r="F40" s="4">
        <f>'2018 Individual gini elderly'!F40-'2015 Individual gini elderly'!F40</f>
        <v>-6.0040013000000003E-2</v>
      </c>
      <c r="G40" s="4">
        <f>'2018 Individual gini elderly'!G40-'2015 Individual gini elderly'!G40</f>
        <v>-7.883026999999998E-2</v>
      </c>
      <c r="H40" s="4">
        <f>'2018 Individual gini elderly'!H40-'2015 Individual gini elderly'!H40</f>
        <v>-2.6337302199999968E-2</v>
      </c>
      <c r="I40" s="4">
        <f>'2018 Individual gini elderly'!I40-'2015 Individual gini elderly'!I40</f>
        <v>-2.5101840699999989E-2</v>
      </c>
      <c r="K40" s="5">
        <f t="shared" si="0"/>
        <v>2024</v>
      </c>
      <c r="L40" s="4">
        <f>'2018 Individual gini elderly'!L40-'2015 Individual gini elderly'!L40</f>
        <v>-6.5511309600000012E-2</v>
      </c>
      <c r="M40" s="4">
        <f>'2018 Individual gini elderly'!M40-'2015 Individual gini elderly'!M40</f>
        <v>-8.0541213700000003E-2</v>
      </c>
      <c r="N40" s="4">
        <f>'2018 Individual gini elderly'!N40-'2015 Individual gini elderly'!N40</f>
        <v>-7.3616697300000034E-2</v>
      </c>
      <c r="O40" s="4">
        <f>'2018 Individual gini elderly'!O40-'2015 Individual gini elderly'!O40</f>
        <v>-8.7016039099999998E-2</v>
      </c>
      <c r="P40" s="4">
        <f>'2018 Individual gini elderly'!P40-'2015 Individual gini elderly'!P40</f>
        <v>-6.4481552799999953E-2</v>
      </c>
      <c r="Q40" s="4">
        <f>'2018 Individual gini elderly'!Q40-'2015 Individual gini elderly'!Q40</f>
        <v>-8.0396177499999999E-2</v>
      </c>
      <c r="R40" s="4">
        <f>'2018 Individual gini elderly'!R40-'2015 Individual gini elderly'!R40</f>
        <v>-2.9916788999999999E-2</v>
      </c>
      <c r="S40" s="4">
        <f>'2018 Individual gini elderly'!S40-'2015 Individual gini elderly'!S40</f>
        <v>-2.5475298699999982E-2</v>
      </c>
      <c r="U40" s="5">
        <f t="shared" si="2"/>
        <v>2023</v>
      </c>
      <c r="V40" s="4">
        <f>'2018 Individual gini elderly'!V40-'2015 Individual gini elderly'!V40</f>
        <v>-6.0514590500000021E-2</v>
      </c>
      <c r="W40" s="4">
        <f>'2018 Individual gini elderly'!W40-'2015 Individual gini elderly'!W40</f>
        <v>-8.1164945799999999E-2</v>
      </c>
      <c r="X40" s="4">
        <f>'2018 Individual gini elderly'!X40-'2015 Individual gini elderly'!X40</f>
        <v>-6.6256361399999963E-2</v>
      </c>
      <c r="Y40" s="4">
        <f>'2018 Individual gini elderly'!Y40-'2015 Individual gini elderly'!Y40</f>
        <v>-8.4999148000000024E-2</v>
      </c>
      <c r="Z40" s="4">
        <f>'2018 Individual gini elderly'!Z40-'2015 Individual gini elderly'!Z40</f>
        <v>-6.1366989199999999E-2</v>
      </c>
      <c r="AA40" s="4">
        <f>'2018 Individual gini elderly'!AA40-'2015 Individual gini elderly'!AA40</f>
        <v>-8.1718761800000039E-2</v>
      </c>
      <c r="AB40" s="4">
        <f>'2018 Individual gini elderly'!AB40-'2015 Individual gini elderly'!AB40</f>
        <v>-2.456551429999998E-2</v>
      </c>
      <c r="AC40" s="4">
        <f>'2018 Individual gini elderly'!AC40-'2015 Individual gini elderly'!AC40</f>
        <v>-2.6751708100000049E-2</v>
      </c>
    </row>
    <row r="41" spans="1:29">
      <c r="A41" s="5">
        <f t="shared" si="1"/>
        <v>2024</v>
      </c>
      <c r="B41" s="4">
        <f>'2018 Individual gini elderly'!B41-'2015 Individual gini elderly'!B41</f>
        <v>-6.4412822799999991E-2</v>
      </c>
      <c r="C41" s="4">
        <f>'2018 Individual gini elderly'!C41-'2015 Individual gini elderly'!C41</f>
        <v>-8.0582982199999986E-2</v>
      </c>
      <c r="D41" s="4">
        <f>'2018 Individual gini elderly'!D41-'2015 Individual gini elderly'!D41</f>
        <v>-7.0350266200000011E-2</v>
      </c>
      <c r="E41" s="4">
        <f>'2018 Individual gini elderly'!E41-'2015 Individual gini elderly'!E41</f>
        <v>-8.876065729999999E-2</v>
      </c>
      <c r="F41" s="4">
        <f>'2018 Individual gini elderly'!F41-'2015 Individual gini elderly'!F41</f>
        <v>-6.4886293799999994E-2</v>
      </c>
      <c r="G41" s="4">
        <f>'2018 Individual gini elderly'!G41-'2015 Individual gini elderly'!G41</f>
        <v>-8.3447982799999987E-2</v>
      </c>
      <c r="H41" s="4">
        <f>'2018 Individual gini elderly'!H41-'2015 Individual gini elderly'!H41</f>
        <v>-2.8929966700000032E-2</v>
      </c>
      <c r="I41" s="4">
        <f>'2018 Individual gini elderly'!I41-'2015 Individual gini elderly'!I41</f>
        <v>-2.7269454700000029E-2</v>
      </c>
      <c r="K41" s="5">
        <f t="shared" si="0"/>
        <v>2024</v>
      </c>
      <c r="L41" s="4">
        <f>'2018 Individual gini elderly'!L41-'2015 Individual gini elderly'!L41</f>
        <v>-6.1436607199999993E-2</v>
      </c>
      <c r="M41" s="4">
        <f>'2018 Individual gini elderly'!M41-'2015 Individual gini elderly'!M41</f>
        <v>-8.1992652100000007E-2</v>
      </c>
      <c r="N41" s="4">
        <f>'2018 Individual gini elderly'!N41-'2015 Individual gini elderly'!N41</f>
        <v>-7.0907402600000002E-2</v>
      </c>
      <c r="O41" s="4">
        <f>'2018 Individual gini elderly'!O41-'2015 Individual gini elderly'!O41</f>
        <v>-9.2920354000000038E-2</v>
      </c>
      <c r="P41" s="4">
        <f>'2018 Individual gini elderly'!P41-'2015 Individual gini elderly'!P41</f>
        <v>-6.3074153800000032E-2</v>
      </c>
      <c r="Q41" s="4">
        <f>'2018 Individual gini elderly'!Q41-'2015 Individual gini elderly'!Q41</f>
        <v>-8.4585539900000006E-2</v>
      </c>
      <c r="R41" s="4">
        <f>'2018 Individual gini elderly'!R41-'2015 Individual gini elderly'!R41</f>
        <v>-2.5125580599999975E-2</v>
      </c>
      <c r="S41" s="4">
        <f>'2018 Individual gini elderly'!S41-'2015 Individual gini elderly'!S41</f>
        <v>-2.7626166899999971E-2</v>
      </c>
      <c r="U41" s="5">
        <f t="shared" si="2"/>
        <v>2024</v>
      </c>
      <c r="V41" s="4">
        <f>'2018 Individual gini elderly'!V41-'2015 Individual gini elderly'!V41</f>
        <v>-6.12056131E-2</v>
      </c>
      <c r="W41" s="4">
        <f>'2018 Individual gini elderly'!W41-'2015 Individual gini elderly'!W41</f>
        <v>-8.1999327100000019E-2</v>
      </c>
      <c r="X41" s="4">
        <f>'2018 Individual gini elderly'!X41-'2015 Individual gini elderly'!X41</f>
        <v>-6.8487257500000009E-2</v>
      </c>
      <c r="Y41" s="4">
        <f>'2018 Individual gini elderly'!Y41-'2015 Individual gini elderly'!Y41</f>
        <v>-9.0154977699999972E-2</v>
      </c>
      <c r="Z41" s="4">
        <f>'2018 Individual gini elderly'!Z41-'2015 Individual gini elderly'!Z41</f>
        <v>-6.4231443200000016E-2</v>
      </c>
      <c r="AA41" s="4">
        <f>'2018 Individual gini elderly'!AA41-'2015 Individual gini elderly'!AA41</f>
        <v>-8.6031078099999991E-2</v>
      </c>
      <c r="AB41" s="4">
        <f>'2018 Individual gini elderly'!AB41-'2015 Individual gini elderly'!AB41</f>
        <v>-2.7035838599999973E-2</v>
      </c>
      <c r="AC41" s="4">
        <f>'2018 Individual gini elderly'!AC41-'2015 Individual gini elderly'!AC41</f>
        <v>-2.881945330000002E-2</v>
      </c>
    </row>
    <row r="42" spans="1:29">
      <c r="A42" s="5">
        <f t="shared" si="1"/>
        <v>2024</v>
      </c>
      <c r="B42" s="4">
        <f>'2018 Individual gini elderly'!B42-'2015 Individual gini elderly'!B42</f>
        <v>-6.6027795599999994E-2</v>
      </c>
      <c r="C42" s="4">
        <f>'2018 Individual gini elderly'!C42-'2015 Individual gini elderly'!C42</f>
        <v>-8.1539341599999982E-2</v>
      </c>
      <c r="D42" s="4">
        <f>'2018 Individual gini elderly'!D42-'2015 Individual gini elderly'!D42</f>
        <v>-7.6150784600000021E-2</v>
      </c>
      <c r="E42" s="4">
        <f>'2018 Individual gini elderly'!E42-'2015 Individual gini elderly'!E42</f>
        <v>-9.5233251099999972E-2</v>
      </c>
      <c r="F42" s="4">
        <f>'2018 Individual gini elderly'!F42-'2015 Individual gini elderly'!F42</f>
        <v>-6.8436781299999971E-2</v>
      </c>
      <c r="G42" s="4">
        <f>'2018 Individual gini elderly'!G42-'2015 Individual gini elderly'!G42</f>
        <v>-8.7014733699999958E-2</v>
      </c>
      <c r="H42" s="4">
        <f>'2018 Individual gini elderly'!H42-'2015 Individual gini elderly'!H42</f>
        <v>-3.0619880400000021E-2</v>
      </c>
      <c r="I42" s="4">
        <f>'2018 Individual gini elderly'!I42-'2015 Individual gini elderly'!I42</f>
        <v>-3.0686651899999973E-2</v>
      </c>
      <c r="K42" s="5">
        <f t="shared" si="0"/>
        <v>2024</v>
      </c>
      <c r="L42" s="4">
        <f>'2018 Individual gini elderly'!L42-'2015 Individual gini elderly'!L42</f>
        <v>-6.1838121699999971E-2</v>
      </c>
      <c r="M42" s="4">
        <f>'2018 Individual gini elderly'!M42-'2015 Individual gini elderly'!M42</f>
        <v>-8.26116878E-2</v>
      </c>
      <c r="N42" s="4">
        <f>'2018 Individual gini elderly'!N42-'2015 Individual gini elderly'!N42</f>
        <v>-7.4448790000000042E-2</v>
      </c>
      <c r="O42" s="4">
        <f>'2018 Individual gini elderly'!O42-'2015 Individual gini elderly'!O42</f>
        <v>-9.7574366100000032E-2</v>
      </c>
      <c r="P42" s="4">
        <f>'2018 Individual gini elderly'!P42-'2015 Individual gini elderly'!P42</f>
        <v>-6.3776128399999965E-2</v>
      </c>
      <c r="Q42" s="4">
        <f>'2018 Individual gini elderly'!Q42-'2015 Individual gini elderly'!Q42</f>
        <v>-8.8045708100000009E-2</v>
      </c>
      <c r="R42" s="4">
        <f>'2018 Individual gini elderly'!R42-'2015 Individual gini elderly'!R42</f>
        <v>-2.7267492000000004E-2</v>
      </c>
      <c r="S42" s="4">
        <f>'2018 Individual gini elderly'!S42-'2015 Individual gini elderly'!S42</f>
        <v>-2.8833480900000041E-2</v>
      </c>
      <c r="U42" s="5">
        <f t="shared" si="2"/>
        <v>2024</v>
      </c>
      <c r="V42" s="4">
        <f>'2018 Individual gini elderly'!V42-'2015 Individual gini elderly'!V42</f>
        <v>-6.0367996899999998E-2</v>
      </c>
      <c r="W42" s="4">
        <f>'2018 Individual gini elderly'!W42-'2015 Individual gini elderly'!W42</f>
        <v>-8.308712629999998E-2</v>
      </c>
      <c r="X42" s="4">
        <f>'2018 Individual gini elderly'!X42-'2015 Individual gini elderly'!X42</f>
        <v>-7.1405492000000015E-2</v>
      </c>
      <c r="Y42" s="4">
        <f>'2018 Individual gini elderly'!Y42-'2015 Individual gini elderly'!Y42</f>
        <v>-9.6113231999999993E-2</v>
      </c>
      <c r="Z42" s="4">
        <f>'2018 Individual gini elderly'!Z42-'2015 Individual gini elderly'!Z42</f>
        <v>-6.5763311599999985E-2</v>
      </c>
      <c r="AA42" s="4">
        <f>'2018 Individual gini elderly'!AA42-'2015 Individual gini elderly'!AA42</f>
        <v>-9.0045714400000032E-2</v>
      </c>
      <c r="AB42" s="4">
        <f>'2018 Individual gini elderly'!AB42-'2015 Individual gini elderly'!AB42</f>
        <v>-2.8326352899999963E-2</v>
      </c>
      <c r="AC42" s="4">
        <f>'2018 Individual gini elderly'!AC42-'2015 Individual gini elderly'!AC42</f>
        <v>-3.1098910300000004E-2</v>
      </c>
    </row>
    <row r="43" spans="1:29">
      <c r="A43" s="5">
        <f t="shared" si="1"/>
        <v>2024</v>
      </c>
      <c r="B43" s="4">
        <f>'2018 Individual gini elderly'!B43-'2015 Individual gini elderly'!B43</f>
        <v>-6.7271104299999995E-2</v>
      </c>
      <c r="C43" s="4">
        <f>'2018 Individual gini elderly'!C43-'2015 Individual gini elderly'!C43</f>
        <v>-8.1845856300000019E-2</v>
      </c>
      <c r="D43" s="4">
        <f>'2018 Individual gini elderly'!D43-'2015 Individual gini elderly'!D43</f>
        <v>-8.1511611300000009E-2</v>
      </c>
      <c r="E43" s="4">
        <f>'2018 Individual gini elderly'!E43-'2015 Individual gini elderly'!E43</f>
        <v>-9.8830611499999999E-2</v>
      </c>
      <c r="F43" s="4">
        <f>'2018 Individual gini elderly'!F43-'2015 Individual gini elderly'!F43</f>
        <v>-7.1544802299999988E-2</v>
      </c>
      <c r="G43" s="4">
        <f>'2018 Individual gini elderly'!G43-'2015 Individual gini elderly'!G43</f>
        <v>-9.0090324900000018E-2</v>
      </c>
      <c r="H43" s="4">
        <f>'2018 Individual gini elderly'!H43-'2015 Individual gini elderly'!H43</f>
        <v>-3.5231903499999995E-2</v>
      </c>
      <c r="I43" s="4">
        <f>'2018 Individual gini elderly'!I43-'2015 Individual gini elderly'!I43</f>
        <v>-3.0576681100000003E-2</v>
      </c>
      <c r="K43" s="5">
        <f t="shared" si="0"/>
        <v>2024</v>
      </c>
      <c r="L43" s="4">
        <f>'2018 Individual gini elderly'!L43-'2015 Individual gini elderly'!L43</f>
        <v>-6.8589888099999996E-2</v>
      </c>
      <c r="M43" s="4">
        <f>'2018 Individual gini elderly'!M43-'2015 Individual gini elderly'!M43</f>
        <v>-8.6882571600000014E-2</v>
      </c>
      <c r="N43" s="4">
        <f>'2018 Individual gini elderly'!N43-'2015 Individual gini elderly'!N43</f>
        <v>-8.0606283599999995E-2</v>
      </c>
      <c r="O43" s="4">
        <f>'2018 Individual gini elderly'!O43-'2015 Individual gini elderly'!O43</f>
        <v>-0.10208576549999998</v>
      </c>
      <c r="P43" s="4">
        <f>'2018 Individual gini elderly'!P43-'2015 Individual gini elderly'!P43</f>
        <v>-7.120695370000002E-2</v>
      </c>
      <c r="Q43" s="4">
        <f>'2018 Individual gini elderly'!Q43-'2015 Individual gini elderly'!Q43</f>
        <v>-9.167237850000004E-2</v>
      </c>
      <c r="R43" s="4">
        <f>'2018 Individual gini elderly'!R43-'2015 Individual gini elderly'!R43</f>
        <v>-3.080080540000002E-2</v>
      </c>
      <c r="S43" s="4">
        <f>'2018 Individual gini elderly'!S43-'2015 Individual gini elderly'!S43</f>
        <v>-2.9769531500000002E-2</v>
      </c>
      <c r="U43" s="5">
        <f t="shared" si="2"/>
        <v>2024</v>
      </c>
      <c r="V43" s="4">
        <f>'2018 Individual gini elderly'!V43-'2015 Individual gini elderly'!V43</f>
        <v>-6.6031108700000007E-2</v>
      </c>
      <c r="W43" s="4">
        <f>'2018 Individual gini elderly'!W43-'2015 Individual gini elderly'!W43</f>
        <v>-8.3404467799999993E-2</v>
      </c>
      <c r="X43" s="4">
        <f>'2018 Individual gini elderly'!X43-'2015 Individual gini elderly'!X43</f>
        <v>-7.9322666799999997E-2</v>
      </c>
      <c r="Y43" s="4">
        <f>'2018 Individual gini elderly'!Y43-'2015 Individual gini elderly'!Y43</f>
        <v>-9.9597516200000014E-2</v>
      </c>
      <c r="Z43" s="4">
        <f>'2018 Individual gini elderly'!Z43-'2015 Individual gini elderly'!Z43</f>
        <v>-7.2137805200000016E-2</v>
      </c>
      <c r="AA43" s="4">
        <f>'2018 Individual gini elderly'!AA43-'2015 Individual gini elderly'!AA43</f>
        <v>-9.2939390600000005E-2</v>
      </c>
      <c r="AB43" s="4">
        <f>'2018 Individual gini elderly'!AB43-'2015 Individual gini elderly'!AB43</f>
        <v>-3.2345608099999978E-2</v>
      </c>
      <c r="AC43" s="4">
        <f>'2018 Individual gini elderly'!AC43-'2015 Individual gini elderly'!AC43</f>
        <v>-3.1374525299999956E-2</v>
      </c>
    </row>
    <row r="44" spans="1:29">
      <c r="A44" s="5">
        <f t="shared" si="1"/>
        <v>2024</v>
      </c>
      <c r="B44" s="4">
        <f>'2018 Individual gini elderly'!B44-'2015 Individual gini elderly'!B44</f>
        <v>-6.8458799199999976E-2</v>
      </c>
      <c r="C44" s="4">
        <f>'2018 Individual gini elderly'!C44-'2015 Individual gini elderly'!C44</f>
        <v>-8.475424450000002E-2</v>
      </c>
      <c r="D44" s="4">
        <f>'2018 Individual gini elderly'!D44-'2015 Individual gini elderly'!D44</f>
        <v>-7.9949686399999997E-2</v>
      </c>
      <c r="E44" s="4">
        <f>'2018 Individual gini elderly'!E44-'2015 Individual gini elderly'!E44</f>
        <v>-0.1023043763</v>
      </c>
      <c r="F44" s="4">
        <f>'2018 Individual gini elderly'!F44-'2015 Individual gini elderly'!F44</f>
        <v>-7.2465865599999957E-2</v>
      </c>
      <c r="G44" s="4">
        <f>'2018 Individual gini elderly'!G44-'2015 Individual gini elderly'!G44</f>
        <v>-9.3823053699999992E-2</v>
      </c>
      <c r="H44" s="4">
        <f>'2018 Individual gini elderly'!H44-'2015 Individual gini elderly'!H44</f>
        <v>-3.1828364499999984E-2</v>
      </c>
      <c r="I44" s="4">
        <f>'2018 Individual gini elderly'!I44-'2015 Individual gini elderly'!I44</f>
        <v>-3.1212054300000014E-2</v>
      </c>
      <c r="K44" s="5">
        <f t="shared" si="0"/>
        <v>2025</v>
      </c>
      <c r="L44" s="4">
        <f>'2018 Individual gini elderly'!L44-'2015 Individual gini elderly'!L44</f>
        <v>-6.5024115699999996E-2</v>
      </c>
      <c r="M44" s="4">
        <f>'2018 Individual gini elderly'!M44-'2015 Individual gini elderly'!M44</f>
        <v>-8.9506589500000011E-2</v>
      </c>
      <c r="N44" s="4">
        <f>'2018 Individual gini elderly'!N44-'2015 Individual gini elderly'!N44</f>
        <v>-7.9177924899999974E-2</v>
      </c>
      <c r="O44" s="4">
        <f>'2018 Individual gini elderly'!O44-'2015 Individual gini elderly'!O44</f>
        <v>-0.10515285569999999</v>
      </c>
      <c r="P44" s="4">
        <f>'2018 Individual gini elderly'!P44-'2015 Individual gini elderly'!P44</f>
        <v>-6.7938953199999985E-2</v>
      </c>
      <c r="Q44" s="4">
        <f>'2018 Individual gini elderly'!Q44-'2015 Individual gini elderly'!Q44</f>
        <v>-9.5241490200000001E-2</v>
      </c>
      <c r="R44" s="4">
        <f>'2018 Individual gini elderly'!R44-'2015 Individual gini elderly'!R44</f>
        <v>-2.7466573200000011E-2</v>
      </c>
      <c r="S44" s="4">
        <f>'2018 Individual gini elderly'!S44-'2015 Individual gini elderly'!S44</f>
        <v>-2.8472741400000001E-2</v>
      </c>
      <c r="U44" s="5">
        <f t="shared" si="2"/>
        <v>2024</v>
      </c>
      <c r="V44" s="4">
        <f>'2018 Individual gini elderly'!V44-'2015 Individual gini elderly'!V44</f>
        <v>-6.8416162899999966E-2</v>
      </c>
      <c r="W44" s="4">
        <f>'2018 Individual gini elderly'!W44-'2015 Individual gini elderly'!W44</f>
        <v>-8.7466081400000006E-2</v>
      </c>
      <c r="X44" s="4">
        <f>'2018 Individual gini elderly'!X44-'2015 Individual gini elderly'!X44</f>
        <v>-8.5171500499999997E-2</v>
      </c>
      <c r="Y44" s="4">
        <f>'2018 Individual gini elderly'!Y44-'2015 Individual gini elderly'!Y44</f>
        <v>-0.10396647990000002</v>
      </c>
      <c r="Z44" s="4">
        <f>'2018 Individual gini elderly'!Z44-'2015 Individual gini elderly'!Z44</f>
        <v>-7.4953139900000021E-2</v>
      </c>
      <c r="AA44" s="4">
        <f>'2018 Individual gini elderly'!AA44-'2015 Individual gini elderly'!AA44</f>
        <v>-9.7488248499999985E-2</v>
      </c>
      <c r="AB44" s="4">
        <f>'2018 Individual gini elderly'!AB44-'2015 Individual gini elderly'!AB44</f>
        <v>-3.4058550999999992E-2</v>
      </c>
      <c r="AC44" s="4">
        <f>'2018 Individual gini elderly'!AC44-'2015 Individual gini elderly'!AC44</f>
        <v>-3.1652169600000002E-2</v>
      </c>
    </row>
    <row r="45" spans="1:29">
      <c r="A45" s="5">
        <f t="shared" si="1"/>
        <v>2025</v>
      </c>
      <c r="B45" s="4">
        <f>'2018 Individual gini elderly'!B45-'2015 Individual gini elderly'!B45</f>
        <v>-7.3632053999999947E-2</v>
      </c>
      <c r="C45" s="4">
        <f>'2018 Individual gini elderly'!C45-'2015 Individual gini elderly'!C45</f>
        <v>-8.7723077199999999E-2</v>
      </c>
      <c r="D45" s="4">
        <f>'2018 Individual gini elderly'!D45-'2015 Individual gini elderly'!D45</f>
        <v>-8.7518565200000009E-2</v>
      </c>
      <c r="E45" s="4">
        <f>'2018 Individual gini elderly'!E45-'2015 Individual gini elderly'!E45</f>
        <v>-0.10656974150000004</v>
      </c>
      <c r="F45" s="4">
        <f>'2018 Individual gini elderly'!F45-'2015 Individual gini elderly'!F45</f>
        <v>-7.7428109499999953E-2</v>
      </c>
      <c r="G45" s="4">
        <f>'2018 Individual gini elderly'!G45-'2015 Individual gini elderly'!G45</f>
        <v>-9.7415517300000032E-2</v>
      </c>
      <c r="H45" s="4">
        <f>'2018 Individual gini elderly'!H45-'2015 Individual gini elderly'!H45</f>
        <v>-3.2155242199999989E-2</v>
      </c>
      <c r="I45" s="4">
        <f>'2018 Individual gini elderly'!I45-'2015 Individual gini elderly'!I45</f>
        <v>-3.158695960000002E-2</v>
      </c>
      <c r="K45" s="5">
        <f t="shared" si="0"/>
        <v>2025</v>
      </c>
      <c r="L45" s="4">
        <f>'2018 Individual gini elderly'!L45-'2015 Individual gini elderly'!L45</f>
        <v>-7.4805711399999975E-2</v>
      </c>
      <c r="M45" s="4">
        <f>'2018 Individual gini elderly'!M45-'2015 Individual gini elderly'!M45</f>
        <v>-9.244868719999999E-2</v>
      </c>
      <c r="N45" s="4">
        <f>'2018 Individual gini elderly'!N45-'2015 Individual gini elderly'!N45</f>
        <v>-8.9306171200000006E-2</v>
      </c>
      <c r="O45" s="4">
        <f>'2018 Individual gini elderly'!O45-'2015 Individual gini elderly'!O45</f>
        <v>-0.10901787600000001</v>
      </c>
      <c r="P45" s="4">
        <f>'2018 Individual gini elderly'!P45-'2015 Individual gini elderly'!P45</f>
        <v>-7.9036892500000011E-2</v>
      </c>
      <c r="Q45" s="4">
        <f>'2018 Individual gini elderly'!Q45-'2015 Individual gini elderly'!Q45</f>
        <v>-9.9304287999999963E-2</v>
      </c>
      <c r="R45" s="4">
        <f>'2018 Individual gini elderly'!R45-'2015 Individual gini elderly'!R45</f>
        <v>-3.0124154199999975E-2</v>
      </c>
      <c r="S45" s="4">
        <f>'2018 Individual gini elderly'!S45-'2015 Individual gini elderly'!S45</f>
        <v>-2.9261448000000023E-2</v>
      </c>
      <c r="U45" s="5">
        <f t="shared" si="2"/>
        <v>2025</v>
      </c>
      <c r="V45" s="4">
        <f>'2018 Individual gini elderly'!V45-'2015 Individual gini elderly'!V45</f>
        <v>-6.6727414599999979E-2</v>
      </c>
      <c r="W45" s="4">
        <f>'2018 Individual gini elderly'!W45-'2015 Individual gini elderly'!W45</f>
        <v>-8.9139498299999953E-2</v>
      </c>
      <c r="X45" s="4">
        <f>'2018 Individual gini elderly'!X45-'2015 Individual gini elderly'!X45</f>
        <v>-8.4019653299999997E-2</v>
      </c>
      <c r="Y45" s="4">
        <f>'2018 Individual gini elderly'!Y45-'2015 Individual gini elderly'!Y45</f>
        <v>-0.1068766169</v>
      </c>
      <c r="Z45" s="4">
        <f>'2018 Individual gini elderly'!Z45-'2015 Individual gini elderly'!Z45</f>
        <v>-7.2973385599999996E-2</v>
      </c>
      <c r="AA45" s="4">
        <f>'2018 Individual gini elderly'!AA45-'2015 Individual gini elderly'!AA45</f>
        <v>-9.9424045600000011E-2</v>
      </c>
      <c r="AB45" s="4">
        <f>'2018 Individual gini elderly'!AB45-'2015 Individual gini elderly'!AB45</f>
        <v>-3.0035852899999993E-2</v>
      </c>
      <c r="AC45" s="4">
        <f>'2018 Individual gini elderly'!AC45-'2015 Individual gini elderly'!AC45</f>
        <v>-3.0462325999999984E-2</v>
      </c>
    </row>
    <row r="46" spans="1:29">
      <c r="A46" s="5">
        <f t="shared" si="1"/>
        <v>2025</v>
      </c>
      <c r="B46" s="4">
        <f>'2018 Individual gini elderly'!B46-'2015 Individual gini elderly'!B46</f>
        <v>-7.2494710699999965E-2</v>
      </c>
      <c r="C46" s="4">
        <f>'2018 Individual gini elderly'!C46-'2015 Individual gini elderly'!C46</f>
        <v>-9.1022529700000021E-2</v>
      </c>
      <c r="D46" s="4">
        <f>'2018 Individual gini elderly'!D46-'2015 Individual gini elderly'!D46</f>
        <v>-8.7056106300000047E-2</v>
      </c>
      <c r="E46" s="4">
        <f>'2018 Individual gini elderly'!E46-'2015 Individual gini elderly'!E46</f>
        <v>-0.110459221</v>
      </c>
      <c r="F46" s="4">
        <f>'2018 Individual gini elderly'!F46-'2015 Individual gini elderly'!F46</f>
        <v>-7.6488632200000017E-2</v>
      </c>
      <c r="G46" s="4">
        <f>'2018 Individual gini elderly'!G46-'2015 Individual gini elderly'!G46</f>
        <v>-9.979001329999998E-2</v>
      </c>
      <c r="H46" s="4">
        <f>'2018 Individual gini elderly'!H46-'2015 Individual gini elderly'!H46</f>
        <v>-3.2731580500000024E-2</v>
      </c>
      <c r="I46" s="4">
        <f>'2018 Individual gini elderly'!I46-'2015 Individual gini elderly'!I46</f>
        <v>-3.2439360799999983E-2</v>
      </c>
      <c r="K46" s="5">
        <f t="shared" si="0"/>
        <v>2025</v>
      </c>
      <c r="L46" s="4">
        <f>'2018 Individual gini elderly'!L46-'2015 Individual gini elderly'!L46</f>
        <v>-7.1887078800000004E-2</v>
      </c>
      <c r="M46" s="4">
        <f>'2018 Individual gini elderly'!M46-'2015 Individual gini elderly'!M46</f>
        <v>-9.6142992199999999E-2</v>
      </c>
      <c r="N46" s="4">
        <f>'2018 Individual gini elderly'!N46-'2015 Individual gini elderly'!N46</f>
        <v>-8.9605963100000019E-2</v>
      </c>
      <c r="O46" s="4">
        <f>'2018 Individual gini elderly'!O46-'2015 Individual gini elderly'!O46</f>
        <v>-0.11344024800000002</v>
      </c>
      <c r="P46" s="4">
        <f>'2018 Individual gini elderly'!P46-'2015 Individual gini elderly'!P46</f>
        <v>-7.7574676299999978E-2</v>
      </c>
      <c r="Q46" s="4">
        <f>'2018 Individual gini elderly'!Q46-'2015 Individual gini elderly'!Q46</f>
        <v>-0.10339395010000002</v>
      </c>
      <c r="R46" s="4">
        <f>'2018 Individual gini elderly'!R46-'2015 Individual gini elderly'!R46</f>
        <v>-3.0403102599999954E-2</v>
      </c>
      <c r="S46" s="4">
        <f>'2018 Individual gini elderly'!S46-'2015 Individual gini elderly'!S46</f>
        <v>-2.9880870800000014E-2</v>
      </c>
      <c r="U46" s="5">
        <f t="shared" si="2"/>
        <v>2025</v>
      </c>
      <c r="V46" s="4">
        <f>'2018 Individual gini elderly'!V46-'2015 Individual gini elderly'!V46</f>
        <v>-6.7545126199999972E-2</v>
      </c>
      <c r="W46" s="4">
        <f>'2018 Individual gini elderly'!W46-'2015 Individual gini elderly'!W46</f>
        <v>-9.2999103400000005E-2</v>
      </c>
      <c r="X46" s="4">
        <f>'2018 Individual gini elderly'!X46-'2015 Individual gini elderly'!X46</f>
        <v>-8.450238459999998E-2</v>
      </c>
      <c r="Y46" s="4">
        <f>'2018 Individual gini elderly'!Y46-'2015 Individual gini elderly'!Y46</f>
        <v>-0.11021513650000003</v>
      </c>
      <c r="Z46" s="4">
        <f>'2018 Individual gini elderly'!Z46-'2015 Individual gini elderly'!Z46</f>
        <v>-7.4276467800000023E-2</v>
      </c>
      <c r="AA46" s="4">
        <f>'2018 Individual gini elderly'!AA46-'2015 Individual gini elderly'!AA46</f>
        <v>-0.10315318979999999</v>
      </c>
      <c r="AB46" s="4">
        <f>'2018 Individual gini elderly'!AB46-'2015 Individual gini elderly'!AB46</f>
        <v>-2.7786286599999988E-2</v>
      </c>
      <c r="AC46" s="4">
        <f>'2018 Individual gini elderly'!AC46-'2015 Individual gini elderly'!AC46</f>
        <v>-3.0256384899999988E-2</v>
      </c>
    </row>
    <row r="47" spans="1:29">
      <c r="A47" s="5">
        <f t="shared" si="1"/>
        <v>2025</v>
      </c>
      <c r="B47" s="4">
        <f>'2018 Individual gini elderly'!B47-'2015 Individual gini elderly'!B47</f>
        <v>-7.6192496200000015E-2</v>
      </c>
      <c r="C47" s="4">
        <f>'2018 Individual gini elderly'!C47-'2015 Individual gini elderly'!C47</f>
        <v>-9.4903949099999996E-2</v>
      </c>
      <c r="D47" s="4">
        <f>'2018 Individual gini elderly'!D47-'2015 Individual gini elderly'!D47</f>
        <v>-9.315514359999999E-2</v>
      </c>
      <c r="E47" s="4">
        <f>'2018 Individual gini elderly'!E47-'2015 Individual gini elderly'!E47</f>
        <v>-0.1148541052</v>
      </c>
      <c r="F47" s="4">
        <f>'2018 Individual gini elderly'!F47-'2015 Individual gini elderly'!F47</f>
        <v>-8.0455401300000007E-2</v>
      </c>
      <c r="G47" s="4">
        <f>'2018 Individual gini elderly'!G47-'2015 Individual gini elderly'!G47</f>
        <v>-0.10383209939999999</v>
      </c>
      <c r="H47" s="4">
        <f>'2018 Individual gini elderly'!H47-'2015 Individual gini elderly'!H47</f>
        <v>-3.7184845600000016E-2</v>
      </c>
      <c r="I47" s="4">
        <f>'2018 Individual gini elderly'!I47-'2015 Individual gini elderly'!I47</f>
        <v>-3.3984697900000027E-2</v>
      </c>
      <c r="K47" s="5">
        <f t="shared" si="0"/>
        <v>2025</v>
      </c>
      <c r="L47" s="4">
        <f>'2018 Individual gini elderly'!L47-'2015 Individual gini elderly'!L47</f>
        <v>-7.6704685500000036E-2</v>
      </c>
      <c r="M47" s="4">
        <f>'2018 Individual gini elderly'!M47-'2015 Individual gini elderly'!M47</f>
        <v>-9.8320063000000013E-2</v>
      </c>
      <c r="N47" s="4">
        <f>'2018 Individual gini elderly'!N47-'2015 Individual gini elderly'!N47</f>
        <v>-9.2819757100000011E-2</v>
      </c>
      <c r="O47" s="4">
        <f>'2018 Individual gini elderly'!O47-'2015 Individual gini elderly'!O47</f>
        <v>-0.11647551270000001</v>
      </c>
      <c r="P47" s="4">
        <f>'2018 Individual gini elderly'!P47-'2015 Individual gini elderly'!P47</f>
        <v>-8.07365887E-2</v>
      </c>
      <c r="Q47" s="4">
        <f>'2018 Individual gini elderly'!Q47-'2015 Individual gini elderly'!Q47</f>
        <v>-0.1061697875</v>
      </c>
      <c r="R47" s="4">
        <f>'2018 Individual gini elderly'!R47-'2015 Individual gini elderly'!R47</f>
        <v>-3.277664520000001E-2</v>
      </c>
      <c r="S47" s="4">
        <f>'2018 Individual gini elderly'!S47-'2015 Individual gini elderly'!S47</f>
        <v>-3.0726159699999978E-2</v>
      </c>
      <c r="U47" s="5">
        <f t="shared" si="2"/>
        <v>2025</v>
      </c>
      <c r="V47" s="4">
        <f>'2018 Individual gini elderly'!V47-'2015 Individual gini elderly'!V47</f>
        <v>-6.9944656500000035E-2</v>
      </c>
      <c r="W47" s="4">
        <f>'2018 Individual gini elderly'!W47-'2015 Individual gini elderly'!W47</f>
        <v>-9.7368084600000016E-2</v>
      </c>
      <c r="X47" s="4">
        <f>'2018 Individual gini elderly'!X47-'2015 Individual gini elderly'!X47</f>
        <v>-8.8655330300000001E-2</v>
      </c>
      <c r="Y47" s="4">
        <f>'2018 Individual gini elderly'!Y47-'2015 Individual gini elderly'!Y47</f>
        <v>-0.11548709800000001</v>
      </c>
      <c r="Z47" s="4">
        <f>'2018 Individual gini elderly'!Z47-'2015 Individual gini elderly'!Z47</f>
        <v>-7.5523729900000003E-2</v>
      </c>
      <c r="AA47" s="4">
        <f>'2018 Individual gini elderly'!AA47-'2015 Individual gini elderly'!AA47</f>
        <v>-0.10708347300000004</v>
      </c>
      <c r="AB47" s="4">
        <f>'2018 Individual gini elderly'!AB47-'2015 Individual gini elderly'!AB47</f>
        <v>-2.9212910799999992E-2</v>
      </c>
      <c r="AC47" s="4">
        <f>'2018 Individual gini elderly'!AC47-'2015 Individual gini elderly'!AC47</f>
        <v>-3.2030975500000003E-2</v>
      </c>
    </row>
    <row r="48" spans="1:29">
      <c r="A48" s="5">
        <f t="shared" si="1"/>
        <v>2025</v>
      </c>
      <c r="B48" s="4">
        <f>'2018 Individual gini elderly'!B48-'2015 Individual gini elderly'!B48</f>
        <v>-8.3531109500000034E-2</v>
      </c>
      <c r="C48" s="4">
        <f>'2018 Individual gini elderly'!C48-'2015 Individual gini elderly'!C48</f>
        <v>-9.9172495799999982E-2</v>
      </c>
      <c r="D48" s="4">
        <f>'2018 Individual gini elderly'!D48-'2015 Individual gini elderly'!D48</f>
        <v>-9.9652971600000029E-2</v>
      </c>
      <c r="E48" s="4">
        <f>'2018 Individual gini elderly'!E48-'2015 Individual gini elderly'!E48</f>
        <v>-0.11793634479999998</v>
      </c>
      <c r="F48" s="4">
        <f>'2018 Individual gini elderly'!F48-'2015 Individual gini elderly'!F48</f>
        <v>-8.7986960499999989E-2</v>
      </c>
      <c r="G48" s="4">
        <f>'2018 Individual gini elderly'!G48-'2015 Individual gini elderly'!G48</f>
        <v>-0.10908784779999997</v>
      </c>
      <c r="H48" s="4">
        <f>'2018 Individual gini elderly'!H48-'2015 Individual gini elderly'!H48</f>
        <v>-4.0526798400000008E-2</v>
      </c>
      <c r="I48" s="4">
        <f>'2018 Individual gini elderly'!I48-'2015 Individual gini elderly'!I48</f>
        <v>-3.4727098499999998E-2</v>
      </c>
      <c r="K48" s="5">
        <f t="shared" si="0"/>
        <v>2026</v>
      </c>
      <c r="L48" s="4">
        <f>'2018 Individual gini elderly'!L48-'2015 Individual gini elderly'!L48</f>
        <v>-7.9977625600000046E-2</v>
      </c>
      <c r="M48" s="4">
        <f>'2018 Individual gini elderly'!M48-'2015 Individual gini elderly'!M48</f>
        <v>-0.10079285790000003</v>
      </c>
      <c r="N48" s="4">
        <f>'2018 Individual gini elderly'!N48-'2015 Individual gini elderly'!N48</f>
        <v>-9.6853885100000037E-2</v>
      </c>
      <c r="O48" s="4">
        <f>'2018 Individual gini elderly'!O48-'2015 Individual gini elderly'!O48</f>
        <v>-0.11928974019999999</v>
      </c>
      <c r="P48" s="4">
        <f>'2018 Individual gini elderly'!P48-'2015 Individual gini elderly'!P48</f>
        <v>-8.4774583600000009E-2</v>
      </c>
      <c r="Q48" s="4">
        <f>'2018 Individual gini elderly'!Q48-'2015 Individual gini elderly'!Q48</f>
        <v>-0.10840493800000001</v>
      </c>
      <c r="R48" s="4">
        <f>'2018 Individual gini elderly'!R48-'2015 Individual gini elderly'!R48</f>
        <v>-3.4946450600000012E-2</v>
      </c>
      <c r="S48" s="4">
        <f>'2018 Individual gini elderly'!S48-'2015 Individual gini elderly'!S48</f>
        <v>-3.0847223000000035E-2</v>
      </c>
      <c r="U48" s="5">
        <f t="shared" si="2"/>
        <v>2025</v>
      </c>
      <c r="V48" s="4">
        <f>'2018 Individual gini elderly'!V48-'2015 Individual gini elderly'!V48</f>
        <v>-7.3171288100000009E-2</v>
      </c>
      <c r="W48" s="4">
        <f>'2018 Individual gini elderly'!W48-'2015 Individual gini elderly'!W48</f>
        <v>-9.9009003300000009E-2</v>
      </c>
      <c r="X48" s="4">
        <f>'2018 Individual gini elderly'!X48-'2015 Individual gini elderly'!X48</f>
        <v>-9.349409580000001E-2</v>
      </c>
      <c r="Y48" s="4">
        <f>'2018 Individual gini elderly'!Y48-'2015 Individual gini elderly'!Y48</f>
        <v>-0.11742827859999999</v>
      </c>
      <c r="Z48" s="4">
        <f>'2018 Individual gini elderly'!Z48-'2015 Individual gini elderly'!Z48</f>
        <v>-7.8995414799999997E-2</v>
      </c>
      <c r="AA48" s="4">
        <f>'2018 Individual gini elderly'!AA48-'2015 Individual gini elderly'!AA48</f>
        <v>-0.10859468329999999</v>
      </c>
      <c r="AB48" s="4">
        <f>'2018 Individual gini elderly'!AB48-'2015 Individual gini elderly'!AB48</f>
        <v>-3.0783264399999954E-2</v>
      </c>
      <c r="AC48" s="4">
        <f>'2018 Individual gini elderly'!AC48-'2015 Individual gini elderly'!AC48</f>
        <v>-3.1313989900000005E-2</v>
      </c>
    </row>
    <row r="49" spans="1:29">
      <c r="A49" s="5">
        <f t="shared" si="1"/>
        <v>2026</v>
      </c>
      <c r="B49" s="4">
        <f>'2018 Individual gini elderly'!B49-'2015 Individual gini elderly'!B49</f>
        <v>-8.3203853400000027E-2</v>
      </c>
      <c r="C49" s="4">
        <f>'2018 Individual gini elderly'!C49-'2015 Individual gini elderly'!C49</f>
        <v>-0.1012673375</v>
      </c>
      <c r="D49" s="4">
        <f>'2018 Individual gini elderly'!D49-'2015 Individual gini elderly'!D49</f>
        <v>-9.9650045999999992E-2</v>
      </c>
      <c r="E49" s="4">
        <f>'2018 Individual gini elderly'!E49-'2015 Individual gini elderly'!E49</f>
        <v>-0.12117104140000001</v>
      </c>
      <c r="F49" s="4">
        <f>'2018 Individual gini elderly'!F49-'2015 Individual gini elderly'!F49</f>
        <v>-8.8767709299999997E-2</v>
      </c>
      <c r="G49" s="4">
        <f>'2018 Individual gini elderly'!G49-'2015 Individual gini elderly'!G49</f>
        <v>-0.1123086042</v>
      </c>
      <c r="H49" s="4">
        <f>'2018 Individual gini elderly'!H49-'2015 Individual gini elderly'!H49</f>
        <v>-3.7604368200000016E-2</v>
      </c>
      <c r="I49" s="4">
        <f>'2018 Individual gini elderly'!I49-'2015 Individual gini elderly'!I49</f>
        <v>-3.4587649800000009E-2</v>
      </c>
      <c r="K49" s="5">
        <f t="shared" si="0"/>
        <v>2026</v>
      </c>
      <c r="L49" s="4">
        <f>'2018 Individual gini elderly'!L49-'2015 Individual gini elderly'!L49</f>
        <v>-7.532285729999999E-2</v>
      </c>
      <c r="M49" s="4">
        <f>'2018 Individual gini elderly'!M49-'2015 Individual gini elderly'!M49</f>
        <v>-0.1016710046</v>
      </c>
      <c r="N49" s="4">
        <f>'2018 Individual gini elderly'!N49-'2015 Individual gini elderly'!N49</f>
        <v>-9.3170467499999965E-2</v>
      </c>
      <c r="O49" s="4">
        <f>'2018 Individual gini elderly'!O49-'2015 Individual gini elderly'!O49</f>
        <v>-0.12163306039999999</v>
      </c>
      <c r="P49" s="4">
        <f>'2018 Individual gini elderly'!P49-'2015 Individual gini elderly'!P49</f>
        <v>-8.1254291599999973E-2</v>
      </c>
      <c r="Q49" s="4">
        <f>'2018 Individual gini elderly'!Q49-'2015 Individual gini elderly'!Q49</f>
        <v>-0.11058332879999999</v>
      </c>
      <c r="R49" s="4">
        <f>'2018 Individual gini elderly'!R49-'2015 Individual gini elderly'!R49</f>
        <v>-3.0369051000000036E-2</v>
      </c>
      <c r="S49" s="4">
        <f>'2018 Individual gini elderly'!S49-'2015 Individual gini elderly'!S49</f>
        <v>-3.0619214100000014E-2</v>
      </c>
      <c r="U49" s="5">
        <f t="shared" si="2"/>
        <v>2026</v>
      </c>
      <c r="V49" s="4">
        <f>'2018 Individual gini elderly'!V49-'2015 Individual gini elderly'!V49</f>
        <v>-7.6140481400000015E-2</v>
      </c>
      <c r="W49" s="4">
        <f>'2018 Individual gini elderly'!W49-'2015 Individual gini elderly'!W49</f>
        <v>-0.10021120480000001</v>
      </c>
      <c r="X49" s="4">
        <f>'2018 Individual gini elderly'!X49-'2015 Individual gini elderly'!X49</f>
        <v>-9.6795565099999981E-2</v>
      </c>
      <c r="Y49" s="4">
        <f>'2018 Individual gini elderly'!Y49-'2015 Individual gini elderly'!Y49</f>
        <v>-0.11933171100000001</v>
      </c>
      <c r="Z49" s="4">
        <f>'2018 Individual gini elderly'!Z49-'2015 Individual gini elderly'!Z49</f>
        <v>-8.330559670000004E-2</v>
      </c>
      <c r="AA49" s="4">
        <f>'2018 Individual gini elderly'!AA49-'2015 Individual gini elderly'!AA49</f>
        <v>-0.11074431040000005</v>
      </c>
      <c r="AB49" s="4">
        <f>'2018 Individual gini elderly'!AB49-'2015 Individual gini elderly'!AB49</f>
        <v>-3.1619794700000037E-2</v>
      </c>
      <c r="AC49" s="4">
        <f>'2018 Individual gini elderly'!AC49-'2015 Individual gini elderly'!AC49</f>
        <v>-3.1295667199999988E-2</v>
      </c>
    </row>
    <row r="50" spans="1:29">
      <c r="A50" s="5">
        <f t="shared" si="1"/>
        <v>2026</v>
      </c>
      <c r="B50" s="4">
        <f>'2018 Individual gini elderly'!B50-'2015 Individual gini elderly'!B50</f>
        <v>-8.7312053100000009E-2</v>
      </c>
      <c r="C50" s="4">
        <f>'2018 Individual gini elderly'!C50-'2015 Individual gini elderly'!C50</f>
        <v>-0.10319613040000003</v>
      </c>
      <c r="D50" s="4">
        <f>'2018 Individual gini elderly'!D50-'2015 Individual gini elderly'!D50</f>
        <v>-0.10427716469999998</v>
      </c>
      <c r="E50" s="4">
        <f>'2018 Individual gini elderly'!E50-'2015 Individual gini elderly'!E50</f>
        <v>-0.12435160580000004</v>
      </c>
      <c r="F50" s="4">
        <f>'2018 Individual gini elderly'!F50-'2015 Individual gini elderly'!F50</f>
        <v>-9.2873481499999966E-2</v>
      </c>
      <c r="G50" s="4">
        <f>'2018 Individual gini elderly'!G50-'2015 Individual gini elderly'!G50</f>
        <v>-0.11413753539999999</v>
      </c>
      <c r="H50" s="4">
        <f>'2018 Individual gini elderly'!H50-'2015 Individual gini elderly'!H50</f>
        <v>-3.899156450000002E-2</v>
      </c>
      <c r="I50" s="4">
        <f>'2018 Individual gini elderly'!I50-'2015 Individual gini elderly'!I50</f>
        <v>-3.4789802699999983E-2</v>
      </c>
      <c r="K50" s="5">
        <f t="shared" si="0"/>
        <v>2026</v>
      </c>
      <c r="L50" s="4">
        <f>'2018 Individual gini elderly'!L50-'2015 Individual gini elderly'!L50</f>
        <v>-8.5496752700000012E-2</v>
      </c>
      <c r="M50" s="4">
        <f>'2018 Individual gini elderly'!M50-'2015 Individual gini elderly'!M50</f>
        <v>-0.10701619840000004</v>
      </c>
      <c r="N50" s="4">
        <f>'2018 Individual gini elderly'!N50-'2015 Individual gini elderly'!N50</f>
        <v>-0.10485960119999999</v>
      </c>
      <c r="O50" s="4">
        <f>'2018 Individual gini elderly'!O50-'2015 Individual gini elderly'!O50</f>
        <v>-0.12649715950000001</v>
      </c>
      <c r="P50" s="4">
        <f>'2018 Individual gini elderly'!P50-'2015 Individual gini elderly'!P50</f>
        <v>-9.1199968099999973E-2</v>
      </c>
      <c r="Q50" s="4">
        <f>'2018 Individual gini elderly'!Q50-'2015 Individual gini elderly'!Q50</f>
        <v>-0.11557083700000004</v>
      </c>
      <c r="R50" s="4">
        <f>'2018 Individual gini elderly'!R50-'2015 Individual gini elderly'!R50</f>
        <v>-3.7212308100000036E-2</v>
      </c>
      <c r="S50" s="4">
        <f>'2018 Individual gini elderly'!S50-'2015 Individual gini elderly'!S50</f>
        <v>-3.1908814400000041E-2</v>
      </c>
      <c r="U50" s="5">
        <f t="shared" si="2"/>
        <v>2026</v>
      </c>
      <c r="V50" s="4">
        <f>'2018 Individual gini elderly'!V50-'2015 Individual gini elderly'!V50</f>
        <v>-7.9411199499999974E-2</v>
      </c>
      <c r="W50" s="4">
        <f>'2018 Individual gini elderly'!W50-'2015 Individual gini elderly'!W50</f>
        <v>-0.1023261151</v>
      </c>
      <c r="X50" s="4">
        <f>'2018 Individual gini elderly'!X50-'2015 Individual gini elderly'!X50</f>
        <v>-0.10106358919999997</v>
      </c>
      <c r="Y50" s="4">
        <f>'2018 Individual gini elderly'!Y50-'2015 Individual gini elderly'!Y50</f>
        <v>-0.12269456080000002</v>
      </c>
      <c r="Z50" s="4">
        <f>'2018 Individual gini elderly'!Z50-'2015 Individual gini elderly'!Z50</f>
        <v>-8.7535225600000044E-2</v>
      </c>
      <c r="AA50" s="4">
        <f>'2018 Individual gini elderly'!AA50-'2015 Individual gini elderly'!AA50</f>
        <v>-0.11296025940000004</v>
      </c>
      <c r="AB50" s="4">
        <f>'2018 Individual gini elderly'!AB50-'2015 Individual gini elderly'!AB50</f>
        <v>-3.3997538999999966E-2</v>
      </c>
      <c r="AC50" s="4">
        <f>'2018 Individual gini elderly'!AC50-'2015 Individual gini elderly'!AC50</f>
        <v>-3.1430246699999997E-2</v>
      </c>
    </row>
    <row r="51" spans="1:29">
      <c r="A51" s="5">
        <f t="shared" si="1"/>
        <v>2026</v>
      </c>
      <c r="B51" s="4">
        <f>'2018 Individual gini elderly'!B51-'2015 Individual gini elderly'!B51</f>
        <v>-8.5690952599999981E-2</v>
      </c>
      <c r="C51" s="4">
        <f>'2018 Individual gini elderly'!C51-'2015 Individual gini elderly'!C51</f>
        <v>-0.10843602279999998</v>
      </c>
      <c r="D51" s="4">
        <f>'2018 Individual gini elderly'!D51-'2015 Individual gini elderly'!D51</f>
        <v>-0.10499595449999999</v>
      </c>
      <c r="E51" s="4">
        <f>'2018 Individual gini elderly'!E51-'2015 Individual gini elderly'!E51</f>
        <v>-0.1295867865</v>
      </c>
      <c r="F51" s="4">
        <f>'2018 Individual gini elderly'!F51-'2015 Individual gini elderly'!F51</f>
        <v>-9.05563754E-2</v>
      </c>
      <c r="G51" s="4">
        <f>'2018 Individual gini elderly'!G51-'2015 Individual gini elderly'!G51</f>
        <v>-0.1189481825</v>
      </c>
      <c r="H51" s="4">
        <f>'2018 Individual gini elderly'!H51-'2015 Individual gini elderly'!H51</f>
        <v>-3.9745669799999994E-2</v>
      </c>
      <c r="I51" s="4">
        <f>'2018 Individual gini elderly'!I51-'2015 Individual gini elderly'!I51</f>
        <v>-3.6985966599999975E-2</v>
      </c>
      <c r="K51" s="5">
        <f t="shared" si="0"/>
        <v>2026</v>
      </c>
      <c r="L51" s="4">
        <f>'2018 Individual gini elderly'!L51-'2015 Individual gini elderly'!L51</f>
        <v>-8.6345574699999983E-2</v>
      </c>
      <c r="M51" s="4">
        <f>'2018 Individual gini elderly'!M51-'2015 Individual gini elderly'!M51</f>
        <v>-0.10917025540000003</v>
      </c>
      <c r="N51" s="4">
        <f>'2018 Individual gini elderly'!N51-'2015 Individual gini elderly'!N51</f>
        <v>-0.10596685490000002</v>
      </c>
      <c r="O51" s="4">
        <f>'2018 Individual gini elderly'!O51-'2015 Individual gini elderly'!O51</f>
        <v>-0.12920780479999999</v>
      </c>
      <c r="P51" s="4">
        <f>'2018 Individual gini elderly'!P51-'2015 Individual gini elderly'!P51</f>
        <v>-9.148905510000005E-2</v>
      </c>
      <c r="Q51" s="4">
        <f>'2018 Individual gini elderly'!Q51-'2015 Individual gini elderly'!Q51</f>
        <v>-0.1176246648</v>
      </c>
      <c r="R51" s="4">
        <f>'2018 Individual gini elderly'!R51-'2015 Individual gini elderly'!R51</f>
        <v>-3.7730013099999959E-2</v>
      </c>
      <c r="S51" s="4">
        <f>'2018 Individual gini elderly'!S51-'2015 Individual gini elderly'!S51</f>
        <v>-3.2118067200000044E-2</v>
      </c>
      <c r="U51" s="5">
        <f t="shared" si="2"/>
        <v>2026</v>
      </c>
      <c r="V51" s="4">
        <f>'2018 Individual gini elderly'!V51-'2015 Individual gini elderly'!V51</f>
        <v>-8.352464300000001E-2</v>
      </c>
      <c r="W51" s="4">
        <f>'2018 Individual gini elderly'!W51-'2015 Individual gini elderly'!W51</f>
        <v>-0.10524395180000001</v>
      </c>
      <c r="X51" s="4">
        <f>'2018 Individual gini elderly'!X51-'2015 Individual gini elderly'!X51</f>
        <v>-0.104020958</v>
      </c>
      <c r="Y51" s="4">
        <f>'2018 Individual gini elderly'!Y51-'2015 Individual gini elderly'!Y51</f>
        <v>-0.12709819519999999</v>
      </c>
      <c r="Z51" s="4">
        <f>'2018 Individual gini elderly'!Z51-'2015 Individual gini elderly'!Z51</f>
        <v>-8.8706491900000017E-2</v>
      </c>
      <c r="AA51" s="4">
        <f>'2018 Individual gini elderly'!AA51-'2015 Individual gini elderly'!AA51</f>
        <v>-0.1157793896</v>
      </c>
      <c r="AB51" s="4">
        <f>'2018 Individual gini elderly'!AB51-'2015 Individual gini elderly'!AB51</f>
        <v>-3.2515282000000034E-2</v>
      </c>
      <c r="AC51" s="4">
        <f>'2018 Individual gini elderly'!AC51-'2015 Individual gini elderly'!AC51</f>
        <v>-3.2136228699999991E-2</v>
      </c>
    </row>
    <row r="52" spans="1:29">
      <c r="A52" s="5">
        <f t="shared" si="1"/>
        <v>2026</v>
      </c>
      <c r="B52" s="4">
        <f>'2018 Individual gini elderly'!B52-'2015 Individual gini elderly'!B52</f>
        <v>-9.2887509700000037E-2</v>
      </c>
      <c r="C52" s="4">
        <f>'2018 Individual gini elderly'!C52-'2015 Individual gini elderly'!C52</f>
        <v>-0.11207379219999997</v>
      </c>
      <c r="D52" s="4">
        <f>'2018 Individual gini elderly'!D52-'2015 Individual gini elderly'!D52</f>
        <v>-0.11354190329999997</v>
      </c>
      <c r="E52" s="4">
        <f>'2018 Individual gini elderly'!E52-'2015 Individual gini elderly'!E52</f>
        <v>-0.13240172489999996</v>
      </c>
      <c r="F52" s="4">
        <f>'2018 Individual gini elderly'!F52-'2015 Individual gini elderly'!F52</f>
        <v>-9.718443240000002E-2</v>
      </c>
      <c r="G52" s="4">
        <f>'2018 Individual gini elderly'!G52-'2015 Individual gini elderly'!G52</f>
        <v>-0.1213622077</v>
      </c>
      <c r="H52" s="4">
        <f>'2018 Individual gini elderly'!H52-'2015 Individual gini elderly'!H52</f>
        <v>-4.3785026800000015E-2</v>
      </c>
      <c r="I52" s="4">
        <f>'2018 Individual gini elderly'!I52-'2015 Individual gini elderly'!I52</f>
        <v>-3.7902498699999954E-2</v>
      </c>
      <c r="K52" s="5">
        <f t="shared" si="0"/>
        <v>2027</v>
      </c>
      <c r="L52" s="4">
        <f>'2018 Individual gini elderly'!L52-'2015 Individual gini elderly'!L52</f>
        <v>-8.7277535000000017E-2</v>
      </c>
      <c r="M52" s="4">
        <f>'2018 Individual gini elderly'!M52-'2015 Individual gini elderly'!M52</f>
        <v>-0.11164841549999999</v>
      </c>
      <c r="N52" s="4">
        <f>'2018 Individual gini elderly'!N52-'2015 Individual gini elderly'!N52</f>
        <v>-0.10727566129999999</v>
      </c>
      <c r="O52" s="4">
        <f>'2018 Individual gini elderly'!O52-'2015 Individual gini elderly'!O52</f>
        <v>-0.13256008260000002</v>
      </c>
      <c r="P52" s="4">
        <f>'2018 Individual gini elderly'!P52-'2015 Individual gini elderly'!P52</f>
        <v>-9.2512500800000008E-2</v>
      </c>
      <c r="Q52" s="4">
        <f>'2018 Individual gini elderly'!Q52-'2015 Individual gini elderly'!Q52</f>
        <v>-0.12068749640000004</v>
      </c>
      <c r="R52" s="4">
        <f>'2018 Individual gini elderly'!R52-'2015 Individual gini elderly'!R52</f>
        <v>-3.7448232799999981E-2</v>
      </c>
      <c r="S52" s="4">
        <f>'2018 Individual gini elderly'!S52-'2015 Individual gini elderly'!S52</f>
        <v>-3.3258141000000019E-2</v>
      </c>
      <c r="U52" s="5">
        <f t="shared" si="2"/>
        <v>2026</v>
      </c>
      <c r="V52" s="4">
        <f>'2018 Individual gini elderly'!V52-'2015 Individual gini elderly'!V52</f>
        <v>-8.0047881799999998E-2</v>
      </c>
      <c r="W52" s="4">
        <f>'2018 Individual gini elderly'!W52-'2015 Individual gini elderly'!W52</f>
        <v>-0.10629947899999997</v>
      </c>
      <c r="X52" s="4">
        <f>'2018 Individual gini elderly'!X52-'2015 Individual gini elderly'!X52</f>
        <v>-0.10280625990000003</v>
      </c>
      <c r="Y52" s="4">
        <f>'2018 Individual gini elderly'!Y52-'2015 Individual gini elderly'!Y52</f>
        <v>-0.12837404390000001</v>
      </c>
      <c r="Z52" s="4">
        <f>'2018 Individual gini elderly'!Z52-'2015 Individual gini elderly'!Z52</f>
        <v>-8.5859940500000009E-2</v>
      </c>
      <c r="AA52" s="4">
        <f>'2018 Individual gini elderly'!AA52-'2015 Individual gini elderly'!AA52</f>
        <v>-0.1175497881</v>
      </c>
      <c r="AB52" s="4">
        <f>'2018 Individual gini elderly'!AB52-'2015 Individual gini elderly'!AB52</f>
        <v>-3.0455558800000004E-2</v>
      </c>
      <c r="AC52" s="4">
        <f>'2018 Individual gini elderly'!AC52-'2015 Individual gini elderly'!AC52</f>
        <v>-3.2185435799999995E-2</v>
      </c>
    </row>
    <row r="53" spans="1:29">
      <c r="A53" s="5">
        <f t="shared" si="1"/>
        <v>2027</v>
      </c>
      <c r="B53" s="4">
        <f>'2018 Individual gini elderly'!B53-'2015 Individual gini elderly'!B53</f>
        <v>-9.7278949499999989E-2</v>
      </c>
      <c r="C53" s="4">
        <f>'2018 Individual gini elderly'!C53-'2015 Individual gini elderly'!C53</f>
        <v>-0.11440249939999997</v>
      </c>
      <c r="D53" s="4">
        <f>'2018 Individual gini elderly'!D53-'2015 Individual gini elderly'!D53</f>
        <v>-0.11693153769999998</v>
      </c>
      <c r="E53" s="4">
        <f>'2018 Individual gini elderly'!E53-'2015 Individual gini elderly'!E53</f>
        <v>-0.13362012449999999</v>
      </c>
      <c r="F53" s="4">
        <f>'2018 Individual gini elderly'!F53-'2015 Individual gini elderly'!F53</f>
        <v>-0.10277802850000001</v>
      </c>
      <c r="G53" s="4">
        <f>'2018 Individual gini elderly'!G53-'2015 Individual gini elderly'!G53</f>
        <v>-0.12401710699999996</v>
      </c>
      <c r="H53" s="4">
        <f>'2018 Individual gini elderly'!H53-'2015 Individual gini elderly'!H53</f>
        <v>-4.5547773899999977E-2</v>
      </c>
      <c r="I53" s="4">
        <f>'2018 Individual gini elderly'!I53-'2015 Individual gini elderly'!I53</f>
        <v>-3.6419149500000025E-2</v>
      </c>
      <c r="K53" s="5">
        <f t="shared" si="0"/>
        <v>2027</v>
      </c>
      <c r="L53" s="4">
        <f>'2018 Individual gini elderly'!L53-'2015 Individual gini elderly'!L53</f>
        <v>-9.0123142200000006E-2</v>
      </c>
      <c r="M53" s="4">
        <f>'2018 Individual gini elderly'!M53-'2015 Individual gini elderly'!M53</f>
        <v>-0.11441714279999993</v>
      </c>
      <c r="N53" s="4">
        <f>'2018 Individual gini elderly'!N53-'2015 Individual gini elderly'!N53</f>
        <v>-0.11238687149999999</v>
      </c>
      <c r="O53" s="4">
        <f>'2018 Individual gini elderly'!O53-'2015 Individual gini elderly'!O53</f>
        <v>-0.13613558310000001</v>
      </c>
      <c r="P53" s="4">
        <f>'2018 Individual gini elderly'!P53-'2015 Individual gini elderly'!P53</f>
        <v>-9.6524124599999983E-2</v>
      </c>
      <c r="Q53" s="4">
        <f>'2018 Individual gini elderly'!Q53-'2015 Individual gini elderly'!Q53</f>
        <v>-0.12356343759999999</v>
      </c>
      <c r="R53" s="4">
        <f>'2018 Individual gini elderly'!R53-'2015 Individual gini elderly'!R53</f>
        <v>-3.9080754099999948E-2</v>
      </c>
      <c r="S53" s="4">
        <f>'2018 Individual gini elderly'!S53-'2015 Individual gini elderly'!S53</f>
        <v>-3.3305038799999964E-2</v>
      </c>
      <c r="U53" s="5">
        <f t="shared" si="2"/>
        <v>2027</v>
      </c>
      <c r="V53" s="4">
        <f>'2018 Individual gini elderly'!V53-'2015 Individual gini elderly'!V53</f>
        <v>-7.9723067099999989E-2</v>
      </c>
      <c r="W53" s="4">
        <f>'2018 Individual gini elderly'!W53-'2015 Individual gini elderly'!W53</f>
        <v>-0.10927642939999999</v>
      </c>
      <c r="X53" s="4">
        <f>'2018 Individual gini elderly'!X53-'2015 Individual gini elderly'!X53</f>
        <v>-0.1024778797</v>
      </c>
      <c r="Y53" s="4">
        <f>'2018 Individual gini elderly'!Y53-'2015 Individual gini elderly'!Y53</f>
        <v>-0.13254627949999997</v>
      </c>
      <c r="Z53" s="4">
        <f>'2018 Individual gini elderly'!Z53-'2015 Individual gini elderly'!Z53</f>
        <v>-8.58033084E-2</v>
      </c>
      <c r="AA53" s="4">
        <f>'2018 Individual gini elderly'!AA53-'2015 Individual gini elderly'!AA53</f>
        <v>-0.12066518309999996</v>
      </c>
      <c r="AB53" s="4">
        <f>'2018 Individual gini elderly'!AB53-'2015 Individual gini elderly'!AB53</f>
        <v>-2.9506515699999958E-2</v>
      </c>
      <c r="AC53" s="4">
        <f>'2018 Individual gini elderly'!AC53-'2015 Individual gini elderly'!AC53</f>
        <v>-3.3894517499999999E-2</v>
      </c>
    </row>
    <row r="54" spans="1:29">
      <c r="A54" s="5">
        <f t="shared" si="1"/>
        <v>2027</v>
      </c>
      <c r="B54" s="4">
        <f>'2018 Individual gini elderly'!B54-'2015 Individual gini elderly'!B54</f>
        <v>-0.10325705769999999</v>
      </c>
      <c r="C54" s="4">
        <f>'2018 Individual gini elderly'!C54-'2015 Individual gini elderly'!C54</f>
        <v>-0.11882145599999999</v>
      </c>
      <c r="D54" s="4">
        <f>'2018 Individual gini elderly'!D54-'2015 Individual gini elderly'!D54</f>
        <v>-0.1210633572</v>
      </c>
      <c r="E54" s="4">
        <f>'2018 Individual gini elderly'!E54-'2015 Individual gini elderly'!E54</f>
        <v>-0.13805962200000005</v>
      </c>
      <c r="F54" s="4">
        <f>'2018 Individual gini elderly'!F54-'2015 Individual gini elderly'!F54</f>
        <v>-0.10908659119999997</v>
      </c>
      <c r="G54" s="4">
        <f>'2018 Individual gini elderly'!G54-'2015 Individual gini elderly'!G54</f>
        <v>-0.129278805</v>
      </c>
      <c r="H54" s="4">
        <f>'2018 Individual gini elderly'!H54-'2015 Individual gini elderly'!H54</f>
        <v>-4.4316328999999988E-2</v>
      </c>
      <c r="I54" s="4">
        <f>'2018 Individual gini elderly'!I54-'2015 Individual gini elderly'!I54</f>
        <v>-3.6420355800000026E-2</v>
      </c>
      <c r="K54" s="5">
        <f t="shared" si="0"/>
        <v>2027</v>
      </c>
      <c r="L54" s="4">
        <f>'2018 Individual gini elderly'!L54-'2015 Individual gini elderly'!L54</f>
        <v>-9.07288235E-2</v>
      </c>
      <c r="M54" s="4">
        <f>'2018 Individual gini elderly'!M54-'2015 Individual gini elderly'!M54</f>
        <v>-0.11578802869999999</v>
      </c>
      <c r="N54" s="4">
        <f>'2018 Individual gini elderly'!N54-'2015 Individual gini elderly'!N54</f>
        <v>-0.11316710969999999</v>
      </c>
      <c r="O54" s="4">
        <f>'2018 Individual gini elderly'!O54-'2015 Individual gini elderly'!O54</f>
        <v>-0.13932020740000001</v>
      </c>
      <c r="P54" s="4">
        <f>'2018 Individual gini elderly'!P54-'2015 Individual gini elderly'!P54</f>
        <v>-9.8741466599999994E-2</v>
      </c>
      <c r="Q54" s="4">
        <f>'2018 Individual gini elderly'!Q54-'2015 Individual gini elderly'!Q54</f>
        <v>-0.12761388550000002</v>
      </c>
      <c r="R54" s="4">
        <f>'2018 Individual gini elderly'!R54-'2015 Individual gini elderly'!R54</f>
        <v>-3.6003600899999988E-2</v>
      </c>
      <c r="S54" s="4">
        <f>'2018 Individual gini elderly'!S54-'2015 Individual gini elderly'!S54</f>
        <v>-3.4120726800000001E-2</v>
      </c>
      <c r="U54" s="5">
        <f t="shared" si="2"/>
        <v>2027</v>
      </c>
      <c r="V54" s="4">
        <f>'2018 Individual gini elderly'!V54-'2015 Individual gini elderly'!V54</f>
        <v>-8.145915279999999E-2</v>
      </c>
      <c r="W54" s="4">
        <f>'2018 Individual gini elderly'!W54-'2015 Individual gini elderly'!W54</f>
        <v>-0.11170130589999999</v>
      </c>
      <c r="X54" s="4">
        <f>'2018 Individual gini elderly'!X54-'2015 Individual gini elderly'!X54</f>
        <v>-0.1060972375</v>
      </c>
      <c r="Y54" s="4">
        <f>'2018 Individual gini elderly'!Y54-'2015 Individual gini elderly'!Y54</f>
        <v>-0.13515361539999998</v>
      </c>
      <c r="Z54" s="4">
        <f>'2018 Individual gini elderly'!Z54-'2015 Individual gini elderly'!Z54</f>
        <v>-8.7416891399999974E-2</v>
      </c>
      <c r="AA54" s="4">
        <f>'2018 Individual gini elderly'!AA54-'2015 Individual gini elderly'!AA54</f>
        <v>-0.12282745319999999</v>
      </c>
      <c r="AB54" s="4">
        <f>'2018 Individual gini elderly'!AB54-'2015 Individual gini elderly'!AB54</f>
        <v>-3.1102628099999974E-2</v>
      </c>
      <c r="AC54" s="4">
        <f>'2018 Individual gini elderly'!AC54-'2015 Individual gini elderly'!AC54</f>
        <v>-3.3670944499999966E-2</v>
      </c>
    </row>
    <row r="55" spans="1:29">
      <c r="A55" s="5">
        <f t="shared" si="1"/>
        <v>2027</v>
      </c>
      <c r="B55" s="4">
        <f>'2018 Individual gini elderly'!B55-'2015 Individual gini elderly'!B55</f>
        <v>-0.10338823670000002</v>
      </c>
      <c r="C55" s="4">
        <f>'2018 Individual gini elderly'!C55-'2015 Individual gini elderly'!C55</f>
        <v>-0.12134722549999999</v>
      </c>
      <c r="D55" s="4">
        <f>'2018 Individual gini elderly'!D55-'2015 Individual gini elderly'!D55</f>
        <v>-0.12390320900000001</v>
      </c>
      <c r="E55" s="4">
        <f>'2018 Individual gini elderly'!E55-'2015 Individual gini elderly'!E55</f>
        <v>-0.14120375509999999</v>
      </c>
      <c r="F55" s="4">
        <f>'2018 Individual gini elderly'!F55-'2015 Individual gini elderly'!F55</f>
        <v>-0.11048296600000002</v>
      </c>
      <c r="G55" s="4">
        <f>'2018 Individual gini elderly'!G55-'2015 Individual gini elderly'!G55</f>
        <v>-0.13240303930000002</v>
      </c>
      <c r="H55" s="4">
        <f>'2018 Individual gini elderly'!H55-'2015 Individual gini elderly'!H55</f>
        <v>-4.3975768299999995E-2</v>
      </c>
      <c r="I55" s="4">
        <f>'2018 Individual gini elderly'!I55-'2015 Individual gini elderly'!I55</f>
        <v>-3.6188202100000011E-2</v>
      </c>
      <c r="K55" s="5">
        <f t="shared" si="0"/>
        <v>2027</v>
      </c>
      <c r="L55" s="4">
        <f>'2018 Individual gini elderly'!L55-'2015 Individual gini elderly'!L55</f>
        <v>-9.2837626499999992E-2</v>
      </c>
      <c r="M55" s="4">
        <f>'2018 Individual gini elderly'!M55-'2015 Individual gini elderly'!M55</f>
        <v>-0.11852516719999995</v>
      </c>
      <c r="N55" s="4">
        <f>'2018 Individual gini elderly'!N55-'2015 Individual gini elderly'!N55</f>
        <v>-0.11408900110000003</v>
      </c>
      <c r="O55" s="4">
        <f>'2018 Individual gini elderly'!O55-'2015 Individual gini elderly'!O55</f>
        <v>-0.14071189340000001</v>
      </c>
      <c r="P55" s="4">
        <f>'2018 Individual gini elderly'!P55-'2015 Individual gini elderly'!P55</f>
        <v>-9.9704373100000021E-2</v>
      </c>
      <c r="Q55" s="4">
        <f>'2018 Individual gini elderly'!Q55-'2015 Individual gini elderly'!Q55</f>
        <v>-0.12897990670000004</v>
      </c>
      <c r="R55" s="4">
        <f>'2018 Individual gini elderly'!R55-'2015 Individual gini elderly'!R55</f>
        <v>-3.4920711400000026E-2</v>
      </c>
      <c r="S55" s="4">
        <f>'2018 Individual gini elderly'!S55-'2015 Individual gini elderly'!S55</f>
        <v>-3.2942425200000014E-2</v>
      </c>
      <c r="U55" s="5">
        <f t="shared" si="2"/>
        <v>2027</v>
      </c>
      <c r="V55" s="4">
        <f>'2018 Individual gini elderly'!V55-'2015 Individual gini elderly'!V55</f>
        <v>-8.8867283699999966E-2</v>
      </c>
      <c r="W55" s="4">
        <f>'2018 Individual gini elderly'!W55-'2015 Individual gini elderly'!W55</f>
        <v>-0.11382625439999999</v>
      </c>
      <c r="X55" s="4">
        <f>'2018 Individual gini elderly'!X55-'2015 Individual gini elderly'!X55</f>
        <v>-0.1154237467</v>
      </c>
      <c r="Y55" s="4">
        <f>'2018 Individual gini elderly'!Y55-'2015 Individual gini elderly'!Y55</f>
        <v>-0.13897103830000002</v>
      </c>
      <c r="Z55" s="4">
        <f>'2018 Individual gini elderly'!Z55-'2015 Individual gini elderly'!Z55</f>
        <v>-9.4851620299999995E-2</v>
      </c>
      <c r="AA55" s="4">
        <f>'2018 Individual gini elderly'!AA55-'2015 Individual gini elderly'!AA55</f>
        <v>-0.12571730689999999</v>
      </c>
      <c r="AB55" s="4">
        <f>'2018 Individual gini elderly'!AB55-'2015 Individual gini elderly'!AB55</f>
        <v>-3.4792475200000006E-2</v>
      </c>
      <c r="AC55" s="4">
        <f>'2018 Individual gini elderly'!AC55-'2015 Individual gini elderly'!AC55</f>
        <v>-3.3210722999999998E-2</v>
      </c>
    </row>
    <row r="56" spans="1:29">
      <c r="A56" s="5">
        <f t="shared" si="1"/>
        <v>2027</v>
      </c>
      <c r="B56" s="4">
        <f>'2018 Individual gini elderly'!B56-'2015 Individual gini elderly'!B56</f>
        <v>-0.10500498939999997</v>
      </c>
      <c r="C56" s="4">
        <f>'2018 Individual gini elderly'!C56-'2015 Individual gini elderly'!C56</f>
        <v>-0.12587666530000002</v>
      </c>
      <c r="D56" s="4">
        <f>'2018 Individual gini elderly'!D56-'2015 Individual gini elderly'!D56</f>
        <v>-0.12342289950000002</v>
      </c>
      <c r="E56" s="4">
        <f>'2018 Individual gini elderly'!E56-'2015 Individual gini elderly'!E56</f>
        <v>-0.14582779820000003</v>
      </c>
      <c r="F56" s="4">
        <f>'2018 Individual gini elderly'!F56-'2015 Individual gini elderly'!F56</f>
        <v>-0.11072395630000004</v>
      </c>
      <c r="G56" s="4">
        <f>'2018 Individual gini elderly'!G56-'2015 Individual gini elderly'!G56</f>
        <v>-0.13655661349999998</v>
      </c>
      <c r="H56" s="4">
        <f>'2018 Individual gini elderly'!H56-'2015 Individual gini elderly'!H56</f>
        <v>-4.2828327500000041E-2</v>
      </c>
      <c r="I56" s="4">
        <f>'2018 Individual gini elderly'!I56-'2015 Individual gini elderly'!I56</f>
        <v>-3.8257650699999979E-2</v>
      </c>
      <c r="K56" s="5">
        <f t="shared" si="0"/>
        <v>2028</v>
      </c>
      <c r="L56" s="4">
        <f>'2018 Individual gini elderly'!L56-'2015 Individual gini elderly'!L56</f>
        <v>-9.7183427900000008E-2</v>
      </c>
      <c r="M56" s="4">
        <f>'2018 Individual gini elderly'!M56-'2015 Individual gini elderly'!M56</f>
        <v>-0.11963348159999998</v>
      </c>
      <c r="N56" s="4">
        <f>'2018 Individual gini elderly'!N56-'2015 Individual gini elderly'!N56</f>
        <v>-0.12076264079999999</v>
      </c>
      <c r="O56" s="4">
        <f>'2018 Individual gini elderly'!O56-'2015 Individual gini elderly'!O56</f>
        <v>-0.14217971480000002</v>
      </c>
      <c r="P56" s="4">
        <f>'2018 Individual gini elderly'!P56-'2015 Individual gini elderly'!P56</f>
        <v>-0.10397279279999999</v>
      </c>
      <c r="Q56" s="4">
        <f>'2018 Individual gini elderly'!Q56-'2015 Individual gini elderly'!Q56</f>
        <v>-0.12962173690000001</v>
      </c>
      <c r="R56" s="4">
        <f>'2018 Individual gini elderly'!R56-'2015 Individual gini elderly'!R56</f>
        <v>-3.4927571400000024E-2</v>
      </c>
      <c r="S56" s="4">
        <f>'2018 Individual gini elderly'!S56-'2015 Individual gini elderly'!S56</f>
        <v>-3.2575607700000009E-2</v>
      </c>
      <c r="U56" s="5">
        <f t="shared" si="2"/>
        <v>2027</v>
      </c>
      <c r="V56" s="4">
        <f>'2018 Individual gini elderly'!V56-'2015 Individual gini elderly'!V56</f>
        <v>-8.9702203599999975E-2</v>
      </c>
      <c r="W56" s="4">
        <f>'2018 Individual gini elderly'!W56-'2015 Individual gini elderly'!W56</f>
        <v>-0.11601517899999997</v>
      </c>
      <c r="X56" s="4">
        <f>'2018 Individual gini elderly'!X56-'2015 Individual gini elderly'!X56</f>
        <v>-0.11508878509999998</v>
      </c>
      <c r="Y56" s="4">
        <f>'2018 Individual gini elderly'!Y56-'2015 Individual gini elderly'!Y56</f>
        <v>-0.14198279029999999</v>
      </c>
      <c r="Z56" s="4">
        <f>'2018 Individual gini elderly'!Z56-'2015 Individual gini elderly'!Z56</f>
        <v>-9.5450117799999956E-2</v>
      </c>
      <c r="AA56" s="4">
        <f>'2018 Individual gini elderly'!AA56-'2015 Individual gini elderly'!AA56</f>
        <v>-0.12796454309999999</v>
      </c>
      <c r="AB56" s="4">
        <f>'2018 Individual gini elderly'!AB56-'2015 Individual gini elderly'!AB56</f>
        <v>-3.5031524300000005E-2</v>
      </c>
      <c r="AC56" s="4">
        <f>'2018 Individual gini elderly'!AC56-'2015 Individual gini elderly'!AC56</f>
        <v>-3.3644728299999982E-2</v>
      </c>
    </row>
    <row r="57" spans="1:29">
      <c r="A57" s="5">
        <f t="shared" si="1"/>
        <v>2028</v>
      </c>
      <c r="B57" s="4">
        <f>'2018 Individual gini elderly'!B57-'2015 Individual gini elderly'!B57</f>
        <v>-0.10974814129999999</v>
      </c>
      <c r="C57" s="4">
        <f>'2018 Individual gini elderly'!C57-'2015 Individual gini elderly'!C57</f>
        <v>-0.12934436980000003</v>
      </c>
      <c r="D57" s="4">
        <f>'2018 Individual gini elderly'!D57-'2015 Individual gini elderly'!D57</f>
        <v>-0.13187641830000002</v>
      </c>
      <c r="E57" s="4">
        <f>'2018 Individual gini elderly'!E57-'2015 Individual gini elderly'!E57</f>
        <v>-0.14962936599999999</v>
      </c>
      <c r="F57" s="4">
        <f>'2018 Individual gini elderly'!F57-'2015 Individual gini elderly'!F57</f>
        <v>-0.11587382429999998</v>
      </c>
      <c r="G57" s="4">
        <f>'2018 Individual gini elderly'!G57-'2015 Individual gini elderly'!G57</f>
        <v>-0.13918709899999998</v>
      </c>
      <c r="H57" s="4">
        <f>'2018 Individual gini elderly'!H57-'2015 Individual gini elderly'!H57</f>
        <v>-4.7767762299999961E-2</v>
      </c>
      <c r="I57" s="4">
        <f>'2018 Individual gini elderly'!I57-'2015 Individual gini elderly'!I57</f>
        <v>-3.8830173899999987E-2</v>
      </c>
      <c r="K57" s="5">
        <f t="shared" si="0"/>
        <v>2028</v>
      </c>
      <c r="L57" s="4">
        <f>'2018 Individual gini elderly'!L57-'2015 Individual gini elderly'!L57</f>
        <v>-9.9780854799999985E-2</v>
      </c>
      <c r="M57" s="4">
        <f>'2018 Individual gini elderly'!M57-'2015 Individual gini elderly'!M57</f>
        <v>-0.12269694399999997</v>
      </c>
      <c r="N57" s="4">
        <f>'2018 Individual gini elderly'!N57-'2015 Individual gini elderly'!N57</f>
        <v>-0.12304754549999997</v>
      </c>
      <c r="O57" s="4">
        <f>'2018 Individual gini elderly'!O57-'2015 Individual gini elderly'!O57</f>
        <v>-0.14671157670000001</v>
      </c>
      <c r="P57" s="4">
        <f>'2018 Individual gini elderly'!P57-'2015 Individual gini elderly'!P57</f>
        <v>-0.10681271780000001</v>
      </c>
      <c r="Q57" s="4">
        <f>'2018 Individual gini elderly'!Q57-'2015 Individual gini elderly'!Q57</f>
        <v>-0.13430314200000004</v>
      </c>
      <c r="R57" s="4">
        <f>'2018 Individual gini elderly'!R57-'2015 Individual gini elderly'!R57</f>
        <v>-3.6456990700000025E-2</v>
      </c>
      <c r="S57" s="4">
        <f>'2018 Individual gini elderly'!S57-'2015 Individual gini elderly'!S57</f>
        <v>-3.4546875099999985E-2</v>
      </c>
      <c r="U57" s="5">
        <f t="shared" si="2"/>
        <v>2028</v>
      </c>
      <c r="V57" s="4">
        <f>'2018 Individual gini elderly'!V57-'2015 Individual gini elderly'!V57</f>
        <v>-8.6967364600000041E-2</v>
      </c>
      <c r="W57" s="4">
        <f>'2018 Individual gini elderly'!W57-'2015 Individual gini elderly'!W57</f>
        <v>-0.11940029829999999</v>
      </c>
      <c r="X57" s="4">
        <f>'2018 Individual gini elderly'!X57-'2015 Individual gini elderly'!X57</f>
        <v>-0.11497266080000001</v>
      </c>
      <c r="Y57" s="4">
        <f>'2018 Individual gini elderly'!Y57-'2015 Individual gini elderly'!Y57</f>
        <v>-0.14590606550000002</v>
      </c>
      <c r="Z57" s="4">
        <f>'2018 Individual gini elderly'!Z57-'2015 Individual gini elderly'!Z57</f>
        <v>-9.4932764800000013E-2</v>
      </c>
      <c r="AA57" s="4">
        <f>'2018 Individual gini elderly'!AA57-'2015 Individual gini elderly'!AA57</f>
        <v>-0.13229445149999997</v>
      </c>
      <c r="AB57" s="4">
        <f>'2018 Individual gini elderly'!AB57-'2015 Individual gini elderly'!AB57</f>
        <v>-3.1967555199999997E-2</v>
      </c>
      <c r="AC57" s="4">
        <f>'2018 Individual gini elderly'!AC57-'2015 Individual gini elderly'!AC57</f>
        <v>-3.3819512400000029E-2</v>
      </c>
    </row>
    <row r="58" spans="1:29">
      <c r="A58" s="5">
        <f t="shared" si="1"/>
        <v>2028</v>
      </c>
      <c r="B58" s="4">
        <f>'2018 Individual gini elderly'!B58-'2015 Individual gini elderly'!B58</f>
        <v>-0.11390483230000004</v>
      </c>
      <c r="C58" s="4">
        <f>'2018 Individual gini elderly'!C58-'2015 Individual gini elderly'!C58</f>
        <v>-0.13124343489999996</v>
      </c>
      <c r="D58" s="4">
        <f>'2018 Individual gini elderly'!D58-'2015 Individual gini elderly'!D58</f>
        <v>-0.1354167208</v>
      </c>
      <c r="E58" s="4">
        <f>'2018 Individual gini elderly'!E58-'2015 Individual gini elderly'!E58</f>
        <v>-0.15276328459999999</v>
      </c>
      <c r="F58" s="4">
        <f>'2018 Individual gini elderly'!F58-'2015 Individual gini elderly'!F58</f>
        <v>-0.12069934999999998</v>
      </c>
      <c r="G58" s="4">
        <f>'2018 Individual gini elderly'!G58-'2015 Individual gini elderly'!G58</f>
        <v>-0.14170141019999999</v>
      </c>
      <c r="H58" s="4">
        <f>'2018 Individual gini elderly'!H58-'2015 Individual gini elderly'!H58</f>
        <v>-4.7472919199999963E-2</v>
      </c>
      <c r="I58" s="4">
        <f>'2018 Individual gini elderly'!I58-'2015 Individual gini elderly'!I58</f>
        <v>-3.9484795799999972E-2</v>
      </c>
      <c r="K58" s="5">
        <f t="shared" si="0"/>
        <v>2028</v>
      </c>
      <c r="L58" s="4">
        <f>'2018 Individual gini elderly'!L58-'2015 Individual gini elderly'!L58</f>
        <v>-0.10237706159999999</v>
      </c>
      <c r="M58" s="4">
        <f>'2018 Individual gini elderly'!M58-'2015 Individual gini elderly'!M58</f>
        <v>-0.126855363</v>
      </c>
      <c r="N58" s="4">
        <f>'2018 Individual gini elderly'!N58-'2015 Individual gini elderly'!N58</f>
        <v>-0.12487762329999996</v>
      </c>
      <c r="O58" s="4">
        <f>'2018 Individual gini elderly'!O58-'2015 Individual gini elderly'!O58</f>
        <v>-0.1501875782</v>
      </c>
      <c r="P58" s="4">
        <f>'2018 Individual gini elderly'!P58-'2015 Individual gini elderly'!P58</f>
        <v>-0.10972349469999998</v>
      </c>
      <c r="Q58" s="4">
        <f>'2018 Individual gini elderly'!Q58-'2015 Individual gini elderly'!Q58</f>
        <v>-0.13808551899999999</v>
      </c>
      <c r="R58" s="4">
        <f>'2018 Individual gini elderly'!R58-'2015 Individual gini elderly'!R58</f>
        <v>-3.8208219900000007E-2</v>
      </c>
      <c r="S58" s="4">
        <f>'2018 Individual gini elderly'!S58-'2015 Individual gini elderly'!S58</f>
        <v>-3.5537322400000015E-2</v>
      </c>
      <c r="U58" s="5">
        <f t="shared" si="2"/>
        <v>2028</v>
      </c>
      <c r="V58" s="4">
        <f>'2018 Individual gini elderly'!V58-'2015 Individual gini elderly'!V58</f>
        <v>-9.7357715499999997E-2</v>
      </c>
      <c r="W58" s="4">
        <f>'2018 Individual gini elderly'!W58-'2015 Individual gini elderly'!W58</f>
        <v>-0.12368529090000002</v>
      </c>
      <c r="X58" s="4">
        <f>'2018 Individual gini elderly'!X58-'2015 Individual gini elderly'!X58</f>
        <v>-0.1252937368</v>
      </c>
      <c r="Y58" s="4">
        <f>'2018 Individual gini elderly'!Y58-'2015 Individual gini elderly'!Y58</f>
        <v>-0.1507522811</v>
      </c>
      <c r="Z58" s="4">
        <f>'2018 Individual gini elderly'!Z58-'2015 Individual gini elderly'!Z58</f>
        <v>-0.10434276590000002</v>
      </c>
      <c r="AA58" s="4">
        <f>'2018 Individual gini elderly'!AA58-'2015 Individual gini elderly'!AA58</f>
        <v>-0.13606979340000003</v>
      </c>
      <c r="AB58" s="4">
        <f>'2018 Individual gini elderly'!AB58-'2015 Individual gini elderly'!AB58</f>
        <v>-3.8087857200000019E-2</v>
      </c>
      <c r="AC58" s="4">
        <f>'2018 Individual gini elderly'!AC58-'2015 Individual gini elderly'!AC58</f>
        <v>-3.5452939700000019E-2</v>
      </c>
    </row>
    <row r="59" spans="1:29">
      <c r="A59" s="5">
        <f t="shared" si="1"/>
        <v>2028</v>
      </c>
      <c r="B59" s="4">
        <f>'2018 Individual gini elderly'!B59-'2015 Individual gini elderly'!B59</f>
        <v>-0.11604896310000001</v>
      </c>
      <c r="C59" s="4">
        <f>'2018 Individual gini elderly'!C59-'2015 Individual gini elderly'!C59</f>
        <v>-0.1335643507</v>
      </c>
      <c r="D59" s="4">
        <f>'2018 Individual gini elderly'!D59-'2015 Individual gini elderly'!D59</f>
        <v>-0.13669055470000002</v>
      </c>
      <c r="E59" s="4">
        <f>'2018 Individual gini elderly'!E59-'2015 Individual gini elderly'!E59</f>
        <v>-0.15558133080000003</v>
      </c>
      <c r="F59" s="4">
        <f>'2018 Individual gini elderly'!F59-'2015 Individual gini elderly'!F59</f>
        <v>-0.12356400579999999</v>
      </c>
      <c r="G59" s="4">
        <f>'2018 Individual gini elderly'!G59-'2015 Individual gini elderly'!G59</f>
        <v>-0.14559935600000001</v>
      </c>
      <c r="H59" s="4">
        <f>'2018 Individual gini elderly'!H59-'2015 Individual gini elderly'!H59</f>
        <v>-4.5590985100000037E-2</v>
      </c>
      <c r="I59" s="4">
        <f>'2018 Individual gini elderly'!I59-'2015 Individual gini elderly'!I59</f>
        <v>-3.8370373899999977E-2</v>
      </c>
      <c r="K59" s="5">
        <f t="shared" si="0"/>
        <v>2028</v>
      </c>
      <c r="L59" s="4">
        <f>'2018 Individual gini elderly'!L59-'2015 Individual gini elderly'!L59</f>
        <v>-0.10512466520000002</v>
      </c>
      <c r="M59" s="4">
        <f>'2018 Individual gini elderly'!M59-'2015 Individual gini elderly'!M59</f>
        <v>-0.12906697089999997</v>
      </c>
      <c r="N59" s="4">
        <f>'2018 Individual gini elderly'!N59-'2015 Individual gini elderly'!N59</f>
        <v>-0.12900992609999995</v>
      </c>
      <c r="O59" s="4">
        <f>'2018 Individual gini elderly'!O59-'2015 Individual gini elderly'!O59</f>
        <v>-0.15311406779999998</v>
      </c>
      <c r="P59" s="4">
        <f>'2018 Individual gini elderly'!P59-'2015 Individual gini elderly'!P59</f>
        <v>-0.11363495769999998</v>
      </c>
      <c r="Q59" s="4">
        <f>'2018 Individual gini elderly'!Q59-'2015 Individual gini elderly'!Q59</f>
        <v>-0.14093762789999997</v>
      </c>
      <c r="R59" s="4">
        <f>'2018 Individual gini elderly'!R59-'2015 Individual gini elderly'!R59</f>
        <v>-3.771448500000002E-2</v>
      </c>
      <c r="S59" s="4">
        <f>'2018 Individual gini elderly'!S59-'2015 Individual gini elderly'!S59</f>
        <v>-3.6617084599999961E-2</v>
      </c>
      <c r="U59" s="5">
        <f t="shared" si="2"/>
        <v>2028</v>
      </c>
      <c r="V59" s="4">
        <f>'2018 Individual gini elderly'!V59-'2015 Individual gini elderly'!V59</f>
        <v>-0.10192736420000004</v>
      </c>
      <c r="W59" s="4">
        <f>'2018 Individual gini elderly'!W59-'2015 Individual gini elderly'!W59</f>
        <v>-0.12708993340000002</v>
      </c>
      <c r="X59" s="4">
        <f>'2018 Individual gini elderly'!X59-'2015 Individual gini elderly'!X59</f>
        <v>-0.12757370149999997</v>
      </c>
      <c r="Y59" s="4">
        <f>'2018 Individual gini elderly'!Y59-'2015 Individual gini elderly'!Y59</f>
        <v>-0.154155653</v>
      </c>
      <c r="Z59" s="4">
        <f>'2018 Individual gini elderly'!Z59-'2015 Individual gini elderly'!Z59</f>
        <v>-0.10792767330000003</v>
      </c>
      <c r="AA59" s="4">
        <f>'2018 Individual gini elderly'!AA59-'2015 Individual gini elderly'!AA59</f>
        <v>-0.13994459719999996</v>
      </c>
      <c r="AB59" s="4">
        <f>'2018 Individual gini elderly'!AB59-'2015 Individual gini elderly'!AB59</f>
        <v>-3.8326756699999964E-2</v>
      </c>
      <c r="AC59" s="4">
        <f>'2018 Individual gini elderly'!AC59-'2015 Individual gini elderly'!AC59</f>
        <v>-3.5935209899999987E-2</v>
      </c>
    </row>
    <row r="60" spans="1:29">
      <c r="A60" s="5">
        <f t="shared" si="1"/>
        <v>2028</v>
      </c>
      <c r="B60" s="4">
        <f>'2018 Individual gini elderly'!B60-'2015 Individual gini elderly'!B60</f>
        <v>-0.12089655869999993</v>
      </c>
      <c r="C60" s="4">
        <f>'2018 Individual gini elderly'!C60-'2015 Individual gini elderly'!C60</f>
        <v>-0.13629702999999993</v>
      </c>
      <c r="D60" s="4">
        <f>'2018 Individual gini elderly'!D60-'2015 Individual gini elderly'!D60</f>
        <v>-0.13947342800000001</v>
      </c>
      <c r="E60" s="4">
        <f>'2018 Individual gini elderly'!E60-'2015 Individual gini elderly'!E60</f>
        <v>-0.15751098180000001</v>
      </c>
      <c r="F60" s="4">
        <f>'2018 Individual gini elderly'!F60-'2015 Individual gini elderly'!F60</f>
        <v>-0.12847173439999998</v>
      </c>
      <c r="G60" s="4">
        <f>'2018 Individual gini elderly'!G60-'2015 Individual gini elderly'!G60</f>
        <v>-0.14898556879999997</v>
      </c>
      <c r="H60" s="4">
        <f>'2018 Individual gini elderly'!H60-'2015 Individual gini elderly'!H60</f>
        <v>-4.5308424899999977E-2</v>
      </c>
      <c r="I60" s="4">
        <f>'2018 Individual gini elderly'!I60-'2015 Individual gini elderly'!I60</f>
        <v>-3.7766708699999985E-2</v>
      </c>
      <c r="K60" s="5">
        <f t="shared" si="0"/>
        <v>2029</v>
      </c>
      <c r="L60" s="4">
        <f>'2018 Individual gini elderly'!L60-'2015 Individual gini elderly'!L60</f>
        <v>-0.10821992159999999</v>
      </c>
      <c r="M60" s="4">
        <f>'2018 Individual gini elderly'!M60-'2015 Individual gini elderly'!M60</f>
        <v>-0.13338802219999996</v>
      </c>
      <c r="N60" s="4">
        <f>'2018 Individual gini elderly'!N60-'2015 Individual gini elderly'!N60</f>
        <v>-0.13278401709999998</v>
      </c>
      <c r="O60" s="4">
        <f>'2018 Individual gini elderly'!O60-'2015 Individual gini elderly'!O60</f>
        <v>-0.15674567030000003</v>
      </c>
      <c r="P60" s="4">
        <f>'2018 Individual gini elderly'!P60-'2015 Individual gini elderly'!P60</f>
        <v>-0.11673683909999999</v>
      </c>
      <c r="Q60" s="4">
        <f>'2018 Individual gini elderly'!Q60-'2015 Individual gini elderly'!Q60</f>
        <v>-0.14539267340000001</v>
      </c>
      <c r="R60" s="4">
        <f>'2018 Individual gini elderly'!R60-'2015 Individual gini elderly'!R60</f>
        <v>-3.9502314700000041E-2</v>
      </c>
      <c r="S60" s="4">
        <f>'2018 Individual gini elderly'!S60-'2015 Individual gini elderly'!S60</f>
        <v>-3.7551224399999972E-2</v>
      </c>
      <c r="U60" s="5">
        <f t="shared" si="2"/>
        <v>2028</v>
      </c>
      <c r="V60" s="4">
        <f>'2018 Individual gini elderly'!V60-'2015 Individual gini elderly'!V60</f>
        <v>-0.10444654589999997</v>
      </c>
      <c r="W60" s="4">
        <f>'2018 Individual gini elderly'!W60-'2015 Individual gini elderly'!W60</f>
        <v>-0.12945123040000006</v>
      </c>
      <c r="X60" s="4">
        <f>'2018 Individual gini elderly'!X60-'2015 Individual gini elderly'!X60</f>
        <v>-0.13080334799999999</v>
      </c>
      <c r="Y60" s="4">
        <f>'2018 Individual gini elderly'!Y60-'2015 Individual gini elderly'!Y60</f>
        <v>-0.15766897169999999</v>
      </c>
      <c r="Z60" s="4">
        <f>'2018 Individual gini elderly'!Z60-'2015 Individual gini elderly'!Z60</f>
        <v>-0.10974580840000003</v>
      </c>
      <c r="AA60" s="4">
        <f>'2018 Individual gini elderly'!AA60-'2015 Individual gini elderly'!AA60</f>
        <v>-0.1426283532</v>
      </c>
      <c r="AB60" s="4">
        <f>'2018 Individual gini elderly'!AB60-'2015 Individual gini elderly'!AB60</f>
        <v>-3.4745819899999975E-2</v>
      </c>
      <c r="AC60" s="4">
        <f>'2018 Individual gini elderly'!AC60-'2015 Individual gini elderly'!AC60</f>
        <v>-3.6909517599999997E-2</v>
      </c>
    </row>
    <row r="61" spans="1:29">
      <c r="A61" s="5">
        <f t="shared" si="1"/>
        <v>2029</v>
      </c>
      <c r="B61" s="4">
        <f>'2018 Individual gini elderly'!B61-'2015 Individual gini elderly'!B61</f>
        <v>-0.12117035490000005</v>
      </c>
      <c r="C61" s="4">
        <f>'2018 Individual gini elderly'!C61-'2015 Individual gini elderly'!C61</f>
        <v>-0.13971766400000002</v>
      </c>
      <c r="D61" s="4">
        <f>'2018 Individual gini elderly'!D61-'2015 Individual gini elderly'!D61</f>
        <v>-0.13972035860000004</v>
      </c>
      <c r="E61" s="4">
        <f>'2018 Individual gini elderly'!E61-'2015 Individual gini elderly'!E61</f>
        <v>-0.16078386370000003</v>
      </c>
      <c r="F61" s="4">
        <f>'2018 Individual gini elderly'!F61-'2015 Individual gini elderly'!F61</f>
        <v>-0.12807876499999998</v>
      </c>
      <c r="G61" s="4">
        <f>'2018 Individual gini elderly'!G61-'2015 Individual gini elderly'!G61</f>
        <v>-0.15256544589999999</v>
      </c>
      <c r="H61" s="4">
        <f>'2018 Individual gini elderly'!H61-'2015 Individual gini elderly'!H61</f>
        <v>-4.5185872900000035E-2</v>
      </c>
      <c r="I61" s="4">
        <f>'2018 Individual gini elderly'!I61-'2015 Individual gini elderly'!I61</f>
        <v>-3.94437755E-2</v>
      </c>
      <c r="K61" s="5">
        <f t="shared" si="0"/>
        <v>2029</v>
      </c>
      <c r="L61" s="4">
        <f>'2018 Individual gini elderly'!L61-'2015 Individual gini elderly'!L61</f>
        <v>-0.11133662789999998</v>
      </c>
      <c r="M61" s="4">
        <f>'2018 Individual gini elderly'!M61-'2015 Individual gini elderly'!M61</f>
        <v>-0.13447020929999998</v>
      </c>
      <c r="N61" s="4">
        <f>'2018 Individual gini elderly'!N61-'2015 Individual gini elderly'!N61</f>
        <v>-0.13631988649999999</v>
      </c>
      <c r="O61" s="4">
        <f>'2018 Individual gini elderly'!O61-'2015 Individual gini elderly'!O61</f>
        <v>-0.15919981829999996</v>
      </c>
      <c r="P61" s="4">
        <f>'2018 Individual gini elderly'!P61-'2015 Individual gini elderly'!P61</f>
        <v>-0.1194328295</v>
      </c>
      <c r="Q61" s="4">
        <f>'2018 Individual gini elderly'!Q61-'2015 Individual gini elderly'!Q61</f>
        <v>-0.1470604022</v>
      </c>
      <c r="R61" s="4">
        <f>'2018 Individual gini elderly'!R61-'2015 Individual gini elderly'!R61</f>
        <v>-4.0050621900000027E-2</v>
      </c>
      <c r="S61" s="4">
        <f>'2018 Individual gini elderly'!S61-'2015 Individual gini elderly'!S61</f>
        <v>-3.8151014499999969E-2</v>
      </c>
      <c r="U61" s="5">
        <f t="shared" si="2"/>
        <v>2029</v>
      </c>
      <c r="V61" s="4">
        <f>'2018 Individual gini elderly'!V61-'2015 Individual gini elderly'!V61</f>
        <v>-0.10768663180000004</v>
      </c>
      <c r="W61" s="4">
        <f>'2018 Individual gini elderly'!W61-'2015 Individual gini elderly'!W61</f>
        <v>-0.13332177870000006</v>
      </c>
      <c r="X61" s="4">
        <f>'2018 Individual gini elderly'!X61-'2015 Individual gini elderly'!X61</f>
        <v>-0.13549850810000003</v>
      </c>
      <c r="Y61" s="4">
        <f>'2018 Individual gini elderly'!Y61-'2015 Individual gini elderly'!Y61</f>
        <v>-0.16050148980000001</v>
      </c>
      <c r="Z61" s="4">
        <f>'2018 Individual gini elderly'!Z61-'2015 Individual gini elderly'!Z61</f>
        <v>-0.11409321010000001</v>
      </c>
      <c r="AA61" s="4">
        <f>'2018 Individual gini elderly'!AA61-'2015 Individual gini elderly'!AA61</f>
        <v>-0.14704841710000005</v>
      </c>
      <c r="AB61" s="4">
        <f>'2018 Individual gini elderly'!AB61-'2015 Individual gini elderly'!AB61</f>
        <v>-3.7666625600000003E-2</v>
      </c>
      <c r="AC61" s="4">
        <f>'2018 Individual gini elderly'!AC61-'2015 Individual gini elderly'!AC61</f>
        <v>-3.7402529799999973E-2</v>
      </c>
    </row>
    <row r="62" spans="1:29">
      <c r="A62" s="5">
        <f t="shared" si="1"/>
        <v>2029</v>
      </c>
      <c r="B62" s="4">
        <f>'2018 Individual gini elderly'!B62-'2015 Individual gini elderly'!B62</f>
        <v>-0.11770923509999998</v>
      </c>
      <c r="C62" s="4">
        <f>'2018 Individual gini elderly'!C62-'2015 Individual gini elderly'!C62</f>
        <v>-0.14133426630000007</v>
      </c>
      <c r="D62" s="4">
        <f>'2018 Individual gini elderly'!D62-'2015 Individual gini elderly'!D62</f>
        <v>-0.140618136</v>
      </c>
      <c r="E62" s="4">
        <f>'2018 Individual gini elderly'!E62-'2015 Individual gini elderly'!E62</f>
        <v>-0.16333069909999998</v>
      </c>
      <c r="F62" s="4">
        <f>'2018 Individual gini elderly'!F62-'2015 Individual gini elderly'!F62</f>
        <v>-0.1261504363</v>
      </c>
      <c r="G62" s="4">
        <f>'2018 Individual gini elderly'!G62-'2015 Individual gini elderly'!G62</f>
        <v>-0.1547977217</v>
      </c>
      <c r="H62" s="4">
        <f>'2018 Individual gini elderly'!H62-'2015 Individual gini elderly'!H62</f>
        <v>-4.293524780000002E-2</v>
      </c>
      <c r="I62" s="4">
        <f>'2018 Individual gini elderly'!I62-'2015 Individual gini elderly'!I62</f>
        <v>-3.9391334599999994E-2</v>
      </c>
      <c r="K62" s="5">
        <f t="shared" si="0"/>
        <v>2029</v>
      </c>
      <c r="L62" s="4">
        <f>'2018 Individual gini elderly'!L62-'2015 Individual gini elderly'!L62</f>
        <v>-0.11503862500000001</v>
      </c>
      <c r="M62" s="4">
        <f>'2018 Individual gini elderly'!M62-'2015 Individual gini elderly'!M62</f>
        <v>-0.13871990220000002</v>
      </c>
      <c r="N62" s="4">
        <f>'2018 Individual gini elderly'!N62-'2015 Individual gini elderly'!N62</f>
        <v>-0.13862335920000002</v>
      </c>
      <c r="O62" s="4">
        <f>'2018 Individual gini elderly'!O62-'2015 Individual gini elderly'!O62</f>
        <v>-0.16233169599999997</v>
      </c>
      <c r="P62" s="4">
        <f>'2018 Individual gini elderly'!P62-'2015 Individual gini elderly'!P62</f>
        <v>-0.12355322399999996</v>
      </c>
      <c r="Q62" s="4">
        <f>'2018 Individual gini elderly'!Q62-'2015 Individual gini elderly'!Q62</f>
        <v>-0.15157182699999999</v>
      </c>
      <c r="R62" s="4">
        <f>'2018 Individual gini elderly'!R62-'2015 Individual gini elderly'!R62</f>
        <v>-4.1659417700000034E-2</v>
      </c>
      <c r="S62" s="4">
        <f>'2018 Individual gini elderly'!S62-'2015 Individual gini elderly'!S62</f>
        <v>-3.8887154199999996E-2</v>
      </c>
      <c r="U62" s="5">
        <f t="shared" si="2"/>
        <v>2029</v>
      </c>
      <c r="V62" s="4">
        <f>'2018 Individual gini elderly'!V62-'2015 Individual gini elderly'!V62</f>
        <v>-0.10906061890000002</v>
      </c>
      <c r="W62" s="4">
        <f>'2018 Individual gini elderly'!W62-'2015 Individual gini elderly'!W62</f>
        <v>-0.13592900520000006</v>
      </c>
      <c r="X62" s="4">
        <f>'2018 Individual gini elderly'!X62-'2015 Individual gini elderly'!X62</f>
        <v>-0.13621035649999996</v>
      </c>
      <c r="Y62" s="4">
        <f>'2018 Individual gini elderly'!Y62-'2015 Individual gini elderly'!Y62</f>
        <v>-0.16258366430000004</v>
      </c>
      <c r="Z62" s="4">
        <f>'2018 Individual gini elderly'!Z62-'2015 Individual gini elderly'!Z62</f>
        <v>-0.11517389849999998</v>
      </c>
      <c r="AA62" s="4">
        <f>'2018 Individual gini elderly'!AA62-'2015 Individual gini elderly'!AA62</f>
        <v>-0.14975045040000001</v>
      </c>
      <c r="AB62" s="4">
        <f>'2018 Individual gini elderly'!AB62-'2015 Individual gini elderly'!AB62</f>
        <v>-3.7788171400000015E-2</v>
      </c>
      <c r="AC62" s="4">
        <f>'2018 Individual gini elderly'!AC62-'2015 Individual gini elderly'!AC62</f>
        <v>-3.6605507199999998E-2</v>
      </c>
    </row>
    <row r="63" spans="1:29">
      <c r="A63" s="5">
        <f t="shared" si="1"/>
        <v>2029</v>
      </c>
      <c r="B63" s="4">
        <f>'2018 Individual gini elderly'!B63-'2015 Individual gini elderly'!B63</f>
        <v>-0.12301784089999995</v>
      </c>
      <c r="C63" s="4">
        <f>'2018 Individual gini elderly'!C63-'2015 Individual gini elderly'!C63</f>
        <v>-0.14278796100000002</v>
      </c>
      <c r="D63" s="4">
        <f>'2018 Individual gini elderly'!D63-'2015 Individual gini elderly'!D63</f>
        <v>-0.14520621249999999</v>
      </c>
      <c r="E63" s="4">
        <f>'2018 Individual gini elderly'!E63-'2015 Individual gini elderly'!E63</f>
        <v>-0.16453206910000001</v>
      </c>
      <c r="F63" s="4">
        <f>'2018 Individual gini elderly'!F63-'2015 Individual gini elderly'!F63</f>
        <v>-0.1320354205</v>
      </c>
      <c r="G63" s="4">
        <f>'2018 Individual gini elderly'!G63-'2015 Individual gini elderly'!G63</f>
        <v>-0.15625629169999999</v>
      </c>
      <c r="H63" s="4">
        <f>'2018 Individual gini elderly'!H63-'2015 Individual gini elderly'!H63</f>
        <v>-4.4757302599999993E-2</v>
      </c>
      <c r="I63" s="4">
        <f>'2018 Individual gini elderly'!I63-'2015 Individual gini elderly'!I63</f>
        <v>-3.8852224800000001E-2</v>
      </c>
      <c r="K63" s="5">
        <f t="shared" si="0"/>
        <v>2029</v>
      </c>
      <c r="L63" s="4">
        <f>'2018 Individual gini elderly'!L63-'2015 Individual gini elderly'!L63</f>
        <v>-0.11729669209999999</v>
      </c>
      <c r="M63" s="4">
        <f>'2018 Individual gini elderly'!M63-'2015 Individual gini elderly'!M63</f>
        <v>-0.14070507599999998</v>
      </c>
      <c r="N63" s="4">
        <f>'2018 Individual gini elderly'!N63-'2015 Individual gini elderly'!N63</f>
        <v>-0.13978431050000001</v>
      </c>
      <c r="O63" s="4">
        <f>'2018 Individual gini elderly'!O63-'2015 Individual gini elderly'!O63</f>
        <v>-0.16409691030000001</v>
      </c>
      <c r="P63" s="4">
        <f>'2018 Individual gini elderly'!P63-'2015 Individual gini elderly'!P63</f>
        <v>-0.12612732710000002</v>
      </c>
      <c r="Q63" s="4">
        <f>'2018 Individual gini elderly'!Q63-'2015 Individual gini elderly'!Q63</f>
        <v>-0.15398101939999997</v>
      </c>
      <c r="R63" s="4">
        <f>'2018 Individual gini elderly'!R63-'2015 Individual gini elderly'!R63</f>
        <v>-4.112570790000003E-2</v>
      </c>
      <c r="S63" s="4">
        <f>'2018 Individual gini elderly'!S63-'2015 Individual gini elderly'!S63</f>
        <v>-3.8657033899999971E-2</v>
      </c>
      <c r="U63" s="5">
        <f t="shared" si="2"/>
        <v>2029</v>
      </c>
      <c r="V63" s="4">
        <f>'2018 Individual gini elderly'!V63-'2015 Individual gini elderly'!V63</f>
        <v>-0.10955915250000003</v>
      </c>
      <c r="W63" s="4">
        <f>'2018 Individual gini elderly'!W63-'2015 Individual gini elderly'!W63</f>
        <v>-0.13711761260000005</v>
      </c>
      <c r="X63" s="4">
        <f>'2018 Individual gini elderly'!X63-'2015 Individual gini elderly'!X63</f>
        <v>-0.13545935949999999</v>
      </c>
      <c r="Y63" s="4">
        <f>'2018 Individual gini elderly'!Y63-'2015 Individual gini elderly'!Y63</f>
        <v>-0.16445945569999998</v>
      </c>
      <c r="Z63" s="4">
        <f>'2018 Individual gini elderly'!Z63-'2015 Individual gini elderly'!Z63</f>
        <v>-0.11561061030000003</v>
      </c>
      <c r="AA63" s="4">
        <f>'2018 Individual gini elderly'!AA63-'2015 Individual gini elderly'!AA63</f>
        <v>-0.15132616440000002</v>
      </c>
      <c r="AB63" s="4">
        <f>'2018 Individual gini elderly'!AB63-'2015 Individual gini elderly'!AB63</f>
        <v>-3.6725731799999994E-2</v>
      </c>
      <c r="AC63" s="4">
        <f>'2018 Individual gini elderly'!AC63-'2015 Individual gini elderly'!AC63</f>
        <v>-3.5702558400000028E-2</v>
      </c>
    </row>
    <row r="64" spans="1:29">
      <c r="A64" s="5">
        <f t="shared" si="1"/>
        <v>2029</v>
      </c>
      <c r="B64" s="4">
        <f>'2018 Individual gini elderly'!B64-'2015 Individual gini elderly'!B64</f>
        <v>-0.12522278149999999</v>
      </c>
      <c r="C64" s="4">
        <f>'2018 Individual gini elderly'!C64-'2015 Individual gini elderly'!C64</f>
        <v>-0.14500661980000001</v>
      </c>
      <c r="D64" s="4">
        <f>'2018 Individual gini elderly'!D64-'2015 Individual gini elderly'!D64</f>
        <v>-0.1478558056</v>
      </c>
      <c r="E64" s="4">
        <f>'2018 Individual gini elderly'!E64-'2015 Individual gini elderly'!E64</f>
        <v>-0.16697621699999998</v>
      </c>
      <c r="F64" s="4">
        <f>'2018 Individual gini elderly'!F64-'2015 Individual gini elderly'!F64</f>
        <v>-0.13419458769999998</v>
      </c>
      <c r="G64" s="4">
        <f>'2018 Individual gini elderly'!G64-'2015 Individual gini elderly'!G64</f>
        <v>-0.15890894790000004</v>
      </c>
      <c r="H64" s="4">
        <f>'2018 Individual gini elderly'!H64-'2015 Individual gini elderly'!H64</f>
        <v>-4.7878056300000027E-2</v>
      </c>
      <c r="I64" s="4">
        <f>'2018 Individual gini elderly'!I64-'2015 Individual gini elderly'!I64</f>
        <v>-3.9146205200000006E-2</v>
      </c>
      <c r="K64" s="5">
        <f t="shared" si="0"/>
        <v>2030</v>
      </c>
      <c r="L64" s="4">
        <f>'2018 Individual gini elderly'!L64-'2015 Individual gini elderly'!L64</f>
        <v>-0.12097466329999995</v>
      </c>
      <c r="M64" s="4">
        <f>'2018 Individual gini elderly'!M64-'2015 Individual gini elderly'!M64</f>
        <v>-0.14310272190000006</v>
      </c>
      <c r="N64" s="4">
        <f>'2018 Individual gini elderly'!N64-'2015 Individual gini elderly'!N64</f>
        <v>-0.14134370669999996</v>
      </c>
      <c r="O64" s="4">
        <f>'2018 Individual gini elderly'!O64-'2015 Individual gini elderly'!O64</f>
        <v>-0.16582248960000001</v>
      </c>
      <c r="P64" s="4">
        <f>'2018 Individual gini elderly'!P64-'2015 Individual gini elderly'!P64</f>
        <v>-0.12876707039999996</v>
      </c>
      <c r="Q64" s="4">
        <f>'2018 Individual gini elderly'!Q64-'2015 Individual gini elderly'!Q64</f>
        <v>-0.15631605210000005</v>
      </c>
      <c r="R64" s="4">
        <f>'2018 Individual gini elderly'!R64-'2015 Individual gini elderly'!R64</f>
        <v>-4.0521844000000029E-2</v>
      </c>
      <c r="S64" s="4">
        <f>'2018 Individual gini elderly'!S64-'2015 Individual gini elderly'!S64</f>
        <v>-3.8287292899999992E-2</v>
      </c>
      <c r="U64" s="5">
        <f t="shared" si="2"/>
        <v>2029</v>
      </c>
      <c r="V64" s="4">
        <f>'2018 Individual gini elderly'!V64-'2015 Individual gini elderly'!V64</f>
        <v>-0.11690600420000002</v>
      </c>
      <c r="W64" s="4">
        <f>'2018 Individual gini elderly'!W64-'2015 Individual gini elderly'!W64</f>
        <v>-0.13849545809999997</v>
      </c>
      <c r="X64" s="4">
        <f>'2018 Individual gini elderly'!X64-'2015 Individual gini elderly'!X64</f>
        <v>-0.14029711789999999</v>
      </c>
      <c r="Y64" s="4">
        <f>'2018 Individual gini elderly'!Y64-'2015 Individual gini elderly'!Y64</f>
        <v>-0.16448751299999997</v>
      </c>
      <c r="Z64" s="4">
        <f>'2018 Individual gini elderly'!Z64-'2015 Individual gini elderly'!Z64</f>
        <v>-0.12250266929999998</v>
      </c>
      <c r="AA64" s="4">
        <f>'2018 Individual gini elderly'!AA64-'2015 Individual gini elderly'!AA64</f>
        <v>-0.15258418470000001</v>
      </c>
      <c r="AB64" s="4">
        <f>'2018 Individual gini elderly'!AB64-'2015 Individual gini elderly'!AB64</f>
        <v>-3.8101243600000001E-2</v>
      </c>
      <c r="AC64" s="4">
        <f>'2018 Individual gini elderly'!AC64-'2015 Individual gini elderly'!AC64</f>
        <v>-3.5280395399999998E-2</v>
      </c>
    </row>
    <row r="65" spans="1:29">
      <c r="A65" s="5">
        <f t="shared" si="1"/>
        <v>2030</v>
      </c>
      <c r="B65" s="4">
        <f>'2018 Individual gini elderly'!B65-'2015 Individual gini elderly'!B65</f>
        <v>-0.12457477409999995</v>
      </c>
      <c r="C65" s="4">
        <f>'2018 Individual gini elderly'!C65-'2015 Individual gini elderly'!C65</f>
        <v>-0.14635797370000003</v>
      </c>
      <c r="D65" s="4">
        <f>'2018 Individual gini elderly'!D65-'2015 Individual gini elderly'!D65</f>
        <v>-0.14787273839999998</v>
      </c>
      <c r="E65" s="4">
        <f>'2018 Individual gini elderly'!E65-'2015 Individual gini elderly'!E65</f>
        <v>-0.1697348239</v>
      </c>
      <c r="F65" s="4">
        <f>'2018 Individual gini elderly'!F65-'2015 Individual gini elderly'!F65</f>
        <v>-0.1337133036</v>
      </c>
      <c r="G65" s="4">
        <f>'2018 Individual gini elderly'!G65-'2015 Individual gini elderly'!G65</f>
        <v>-0.1607126344</v>
      </c>
      <c r="H65" s="4">
        <f>'2018 Individual gini elderly'!H65-'2015 Individual gini elderly'!H65</f>
        <v>-4.4331363899999976E-2</v>
      </c>
      <c r="I65" s="4">
        <f>'2018 Individual gini elderly'!I65-'2015 Individual gini elderly'!I65</f>
        <v>-3.9790400999999975E-2</v>
      </c>
      <c r="K65" s="5">
        <f t="shared" si="0"/>
        <v>2030</v>
      </c>
      <c r="L65" s="4">
        <f>'2018 Individual gini elderly'!L65-'2015 Individual gini elderly'!L65</f>
        <v>-0.12010178319999998</v>
      </c>
      <c r="M65" s="4">
        <f>'2018 Individual gini elderly'!M65-'2015 Individual gini elderly'!M65</f>
        <v>-0.14314541329999997</v>
      </c>
      <c r="N65" s="4">
        <f>'2018 Individual gini elderly'!N65-'2015 Individual gini elderly'!N65</f>
        <v>-0.145383859</v>
      </c>
      <c r="O65" s="4">
        <f>'2018 Individual gini elderly'!O65-'2015 Individual gini elderly'!O65</f>
        <v>-0.16802739849999998</v>
      </c>
      <c r="P65" s="4">
        <f>'2018 Individual gini elderly'!P65-'2015 Individual gini elderly'!P65</f>
        <v>-0.12971087650000002</v>
      </c>
      <c r="Q65" s="4">
        <f>'2018 Individual gini elderly'!Q65-'2015 Individual gini elderly'!Q65</f>
        <v>-0.15797567210000002</v>
      </c>
      <c r="R65" s="4">
        <f>'2018 Individual gini elderly'!R65-'2015 Individual gini elderly'!R65</f>
        <v>-4.0695317499999994E-2</v>
      </c>
      <c r="S65" s="4">
        <f>'2018 Individual gini elderly'!S65-'2015 Individual gini elderly'!S65</f>
        <v>-3.8088408900000037E-2</v>
      </c>
      <c r="U65" s="5">
        <f t="shared" si="2"/>
        <v>2030</v>
      </c>
      <c r="V65" s="4">
        <f>'2018 Individual gini elderly'!V65-'2015 Individual gini elderly'!V65</f>
        <v>-0.11952680179999997</v>
      </c>
      <c r="W65" s="4">
        <f>'2018 Individual gini elderly'!W65-'2015 Individual gini elderly'!W65</f>
        <v>-0.14315085510000003</v>
      </c>
      <c r="X65" s="4">
        <f>'2018 Individual gini elderly'!X65-'2015 Individual gini elderly'!X65</f>
        <v>-0.14396500280000002</v>
      </c>
      <c r="Y65" s="4">
        <f>'2018 Individual gini elderly'!Y65-'2015 Individual gini elderly'!Y65</f>
        <v>-0.16895767410000001</v>
      </c>
      <c r="Z65" s="4">
        <f>'2018 Individual gini elderly'!Z65-'2015 Individual gini elderly'!Z65</f>
        <v>-0.12497618630000001</v>
      </c>
      <c r="AA65" s="4">
        <f>'2018 Individual gini elderly'!AA65-'2015 Individual gini elderly'!AA65</f>
        <v>-0.15675340249999997</v>
      </c>
      <c r="AB65" s="4">
        <f>'2018 Individual gini elderly'!AB65-'2015 Individual gini elderly'!AB65</f>
        <v>-3.8624199299999995E-2</v>
      </c>
      <c r="AC65" s="4">
        <f>'2018 Individual gini elderly'!AC65-'2015 Individual gini elderly'!AC65</f>
        <v>-3.6933231600000005E-2</v>
      </c>
    </row>
    <row r="66" spans="1:29">
      <c r="A66" s="5">
        <f t="shared" si="1"/>
        <v>2030</v>
      </c>
      <c r="B66" s="4">
        <f>'2018 Individual gini elderly'!B66-'2015 Individual gini elderly'!B66</f>
        <v>-0.12605549319999998</v>
      </c>
      <c r="C66" s="4">
        <f>'2018 Individual gini elderly'!C66-'2015 Individual gini elderly'!C66</f>
        <v>-0.14687600519999999</v>
      </c>
      <c r="D66" s="4">
        <f>'2018 Individual gini elderly'!D66-'2015 Individual gini elderly'!D66</f>
        <v>-0.15025077889999999</v>
      </c>
      <c r="E66" s="4">
        <f>'2018 Individual gini elderly'!E66-'2015 Individual gini elderly'!E66</f>
        <v>-0.17247043889999997</v>
      </c>
      <c r="F66" s="4">
        <f>'2018 Individual gini elderly'!F66-'2015 Individual gini elderly'!F66</f>
        <v>-0.13652655060000002</v>
      </c>
      <c r="G66" s="4">
        <f>'2018 Individual gini elderly'!G66-'2015 Individual gini elderly'!G66</f>
        <v>-0.1621896182</v>
      </c>
      <c r="H66" s="4">
        <f>'2018 Individual gini elderly'!H66-'2015 Individual gini elderly'!H66</f>
        <v>-4.5357052600000003E-2</v>
      </c>
      <c r="I66" s="4">
        <f>'2018 Individual gini elderly'!I66-'2015 Individual gini elderly'!I66</f>
        <v>-4.0952467699999995E-2</v>
      </c>
      <c r="K66" s="5">
        <f t="shared" si="0"/>
        <v>2030</v>
      </c>
      <c r="L66" s="4">
        <f>'2018 Individual gini elderly'!L66-'2015 Individual gini elderly'!L66</f>
        <v>-0.12287653310000007</v>
      </c>
      <c r="M66" s="4">
        <f>'2018 Individual gini elderly'!M66-'2015 Individual gini elderly'!M66</f>
        <v>-0.14562148420000004</v>
      </c>
      <c r="N66" s="4">
        <f>'2018 Individual gini elderly'!N66-'2015 Individual gini elderly'!N66</f>
        <v>-0.14826272009999997</v>
      </c>
      <c r="O66" s="4">
        <f>'2018 Individual gini elderly'!O66-'2015 Individual gini elderly'!O66</f>
        <v>-0.1712242772</v>
      </c>
      <c r="P66" s="4">
        <f>'2018 Individual gini elderly'!P66-'2015 Individual gini elderly'!P66</f>
        <v>-0.13234021879999996</v>
      </c>
      <c r="Q66" s="4">
        <f>'2018 Individual gini elderly'!Q66-'2015 Individual gini elderly'!Q66</f>
        <v>-0.16010479680000006</v>
      </c>
      <c r="R66" s="4">
        <f>'2018 Individual gini elderly'!R66-'2015 Individual gini elderly'!R66</f>
        <v>-4.1831490200000043E-2</v>
      </c>
      <c r="S66" s="4">
        <f>'2018 Individual gini elderly'!S66-'2015 Individual gini elderly'!S66</f>
        <v>-3.8421432199999994E-2</v>
      </c>
      <c r="U66" s="5">
        <f t="shared" si="2"/>
        <v>2030</v>
      </c>
      <c r="V66" s="4">
        <f>'2018 Individual gini elderly'!V66-'2015 Individual gini elderly'!V66</f>
        <v>-0.11642405970000003</v>
      </c>
      <c r="W66" s="4">
        <f>'2018 Individual gini elderly'!W66-'2015 Individual gini elderly'!W66</f>
        <v>-0.14180740849999995</v>
      </c>
      <c r="X66" s="4">
        <f>'2018 Individual gini elderly'!X66-'2015 Individual gini elderly'!X66</f>
        <v>-0.14207326819999999</v>
      </c>
      <c r="Y66" s="4">
        <f>'2018 Individual gini elderly'!Y66-'2015 Individual gini elderly'!Y66</f>
        <v>-0.16951389560000002</v>
      </c>
      <c r="Z66" s="4">
        <f>'2018 Individual gini elderly'!Z66-'2015 Individual gini elderly'!Z66</f>
        <v>-0.12157203550000001</v>
      </c>
      <c r="AA66" s="4">
        <f>'2018 Individual gini elderly'!AA66-'2015 Individual gini elderly'!AA66</f>
        <v>-0.15571318789999999</v>
      </c>
      <c r="AB66" s="4">
        <f>'2018 Individual gini elderly'!AB66-'2015 Individual gini elderly'!AB66</f>
        <v>-3.6031068599999994E-2</v>
      </c>
      <c r="AC66" s="4">
        <f>'2018 Individual gini elderly'!AC66-'2015 Individual gini elderly'!AC66</f>
        <v>-3.7064956199999999E-2</v>
      </c>
    </row>
    <row r="67" spans="1:29">
      <c r="A67" s="5">
        <f t="shared" si="1"/>
        <v>2030</v>
      </c>
      <c r="B67" s="4">
        <f>'2018 Individual gini elderly'!B67-'2015 Individual gini elderly'!B67</f>
        <v>-0.12748765039999999</v>
      </c>
      <c r="C67" s="4">
        <f>'2018 Individual gini elderly'!C67-'2015 Individual gini elderly'!C67</f>
        <v>-0.150421007</v>
      </c>
      <c r="D67" s="4">
        <f>'2018 Individual gini elderly'!D67-'2015 Individual gini elderly'!D67</f>
        <v>-0.15333236739999995</v>
      </c>
      <c r="E67" s="4">
        <f>'2018 Individual gini elderly'!E67-'2015 Individual gini elderly'!E67</f>
        <v>-0.17699686489999999</v>
      </c>
      <c r="F67" s="4">
        <f>'2018 Individual gini elderly'!F67-'2015 Individual gini elderly'!F67</f>
        <v>-0.1379472464</v>
      </c>
      <c r="G67" s="4">
        <f>'2018 Individual gini elderly'!G67-'2015 Individual gini elderly'!G67</f>
        <v>-0.16606495829999995</v>
      </c>
      <c r="H67" s="4">
        <f>'2018 Individual gini elderly'!H67-'2015 Individual gini elderly'!H67</f>
        <v>-4.6321973699999963E-2</v>
      </c>
      <c r="I67" s="4">
        <f>'2018 Individual gini elderly'!I67-'2015 Individual gini elderly'!I67</f>
        <v>-4.2563560999999972E-2</v>
      </c>
      <c r="K67" s="5">
        <f t="shared" si="0"/>
        <v>2030</v>
      </c>
      <c r="L67" s="4">
        <f>'2018 Individual gini elderly'!L67-'2015 Individual gini elderly'!L67</f>
        <v>-0.12513305289999999</v>
      </c>
      <c r="M67" s="4">
        <f>'2018 Individual gini elderly'!M67-'2015 Individual gini elderly'!M67</f>
        <v>-0.14861518170000004</v>
      </c>
      <c r="N67" s="4">
        <f>'2018 Individual gini elderly'!N67-'2015 Individual gini elderly'!N67</f>
        <v>-0.14968374670000001</v>
      </c>
      <c r="O67" s="4">
        <f>'2018 Individual gini elderly'!O67-'2015 Individual gini elderly'!O67</f>
        <v>-0.17327398119999993</v>
      </c>
      <c r="P67" s="4">
        <f>'2018 Individual gini elderly'!P67-'2015 Individual gini elderly'!P67</f>
        <v>-0.13331057900000004</v>
      </c>
      <c r="Q67" s="4">
        <f>'2018 Individual gini elderly'!Q67-'2015 Individual gini elderly'!Q67</f>
        <v>-0.16244658609999996</v>
      </c>
      <c r="R67" s="4">
        <f>'2018 Individual gini elderly'!R67-'2015 Individual gini elderly'!R67</f>
        <v>-4.0510494000000008E-2</v>
      </c>
      <c r="S67" s="4">
        <f>'2018 Individual gini elderly'!S67-'2015 Individual gini elderly'!S67</f>
        <v>-3.8589461800000002E-2</v>
      </c>
      <c r="U67" s="5">
        <f t="shared" si="2"/>
        <v>2030</v>
      </c>
      <c r="V67" s="4">
        <f>'2018 Individual gini elderly'!V67-'2015 Individual gini elderly'!V67</f>
        <v>-0.11887157000000004</v>
      </c>
      <c r="W67" s="4">
        <f>'2018 Individual gini elderly'!W67-'2015 Individual gini elderly'!W67</f>
        <v>-0.1429589282</v>
      </c>
      <c r="X67" s="4">
        <f>'2018 Individual gini elderly'!X67-'2015 Individual gini elderly'!X67</f>
        <v>-0.14668096600000002</v>
      </c>
      <c r="Y67" s="4">
        <f>'2018 Individual gini elderly'!Y67-'2015 Individual gini elderly'!Y67</f>
        <v>-0.17186000889999997</v>
      </c>
      <c r="Z67" s="4">
        <f>'2018 Individual gini elderly'!Z67-'2015 Individual gini elderly'!Z67</f>
        <v>-0.12460013040000001</v>
      </c>
      <c r="AA67" s="4">
        <f>'2018 Individual gini elderly'!AA67-'2015 Individual gini elderly'!AA67</f>
        <v>-0.15798554260000003</v>
      </c>
      <c r="AB67" s="4">
        <f>'2018 Individual gini elderly'!AB67-'2015 Individual gini elderly'!AB67</f>
        <v>-3.5332427500000041E-2</v>
      </c>
      <c r="AC67" s="4">
        <f>'2018 Individual gini elderly'!AC67-'2015 Individual gini elderly'!AC67</f>
        <v>-3.6191348699999959E-2</v>
      </c>
    </row>
    <row r="68" spans="1:29">
      <c r="A68" s="5">
        <f t="shared" si="1"/>
        <v>2030</v>
      </c>
      <c r="B68" s="4">
        <f>'2018 Individual gini elderly'!B68-'2015 Individual gini elderly'!B68</f>
        <v>-0.12430489450000004</v>
      </c>
      <c r="C68" s="4">
        <f>'2018 Individual gini elderly'!C68-'2015 Individual gini elderly'!C68</f>
        <v>-0.1495408835</v>
      </c>
      <c r="D68" s="4">
        <f>'2018 Individual gini elderly'!D68-'2015 Individual gini elderly'!D68</f>
        <v>-0.15194389159999999</v>
      </c>
      <c r="E68" s="4">
        <f>'2018 Individual gini elderly'!E68-'2015 Individual gini elderly'!E68</f>
        <v>-0.17717437369999994</v>
      </c>
      <c r="F68" s="4">
        <f>'2018 Individual gini elderly'!F68-'2015 Individual gini elderly'!F68</f>
        <v>-0.13566848910000001</v>
      </c>
      <c r="G68" s="4">
        <f>'2018 Individual gini elderly'!G68-'2015 Individual gini elderly'!G68</f>
        <v>-0.1651170522</v>
      </c>
      <c r="H68" s="4">
        <f>'2018 Individual gini elderly'!H68-'2015 Individual gini elderly'!H68</f>
        <v>-4.2209906299999989E-2</v>
      </c>
      <c r="I68" s="4">
        <f>'2018 Individual gini elderly'!I68-'2015 Individual gini elderly'!I68</f>
        <v>-4.1636276999999999E-2</v>
      </c>
      <c r="K68" s="5">
        <f t="shared" si="0"/>
        <v>2031</v>
      </c>
      <c r="L68" s="4">
        <f>'2018 Individual gini elderly'!L68-'2015 Individual gini elderly'!L68</f>
        <v>-0.12363426970000002</v>
      </c>
      <c r="M68" s="4">
        <f>'2018 Individual gini elderly'!M68-'2015 Individual gini elderly'!M68</f>
        <v>-0.14780442639999997</v>
      </c>
      <c r="N68" s="4">
        <f>'2018 Individual gini elderly'!N68-'2015 Individual gini elderly'!N68</f>
        <v>-0.1505835633</v>
      </c>
      <c r="O68" s="4">
        <f>'2018 Individual gini elderly'!O68-'2015 Individual gini elderly'!O68</f>
        <v>-0.17456628960000004</v>
      </c>
      <c r="P68" s="4">
        <f>'2018 Individual gini elderly'!P68-'2015 Individual gini elderly'!P68</f>
        <v>-0.13385449569999996</v>
      </c>
      <c r="Q68" s="4">
        <f>'2018 Individual gini elderly'!Q68-'2015 Individual gini elderly'!Q68</f>
        <v>-0.16314987369999995</v>
      </c>
      <c r="R68" s="4">
        <f>'2018 Individual gini elderly'!R68-'2015 Individual gini elderly'!R68</f>
        <v>-3.8872490799999992E-2</v>
      </c>
      <c r="S68" s="4">
        <f>'2018 Individual gini elderly'!S68-'2015 Individual gini elderly'!S68</f>
        <v>-3.7273541000000021E-2</v>
      </c>
      <c r="U68" s="5">
        <f t="shared" si="2"/>
        <v>2030</v>
      </c>
      <c r="V68" s="4">
        <f>'2018 Individual gini elderly'!V68-'2015 Individual gini elderly'!V68</f>
        <v>-0.11714797369999996</v>
      </c>
      <c r="W68" s="4">
        <f>'2018 Individual gini elderly'!W68-'2015 Individual gini elderly'!W68</f>
        <v>-0.14307822710000001</v>
      </c>
      <c r="X68" s="4">
        <f>'2018 Individual gini elderly'!X68-'2015 Individual gini elderly'!X68</f>
        <v>-0.1461546534</v>
      </c>
      <c r="Y68" s="4">
        <f>'2018 Individual gini elderly'!Y68-'2015 Individual gini elderly'!Y68</f>
        <v>-0.17287456240000004</v>
      </c>
      <c r="Z68" s="4">
        <f>'2018 Individual gini elderly'!Z68-'2015 Individual gini elderly'!Z68</f>
        <v>-0.12570243409999998</v>
      </c>
      <c r="AA68" s="4">
        <f>'2018 Individual gini elderly'!AA68-'2015 Individual gini elderly'!AA68</f>
        <v>-0.15889893510000003</v>
      </c>
      <c r="AB68" s="4">
        <f>'2018 Individual gini elderly'!AB68-'2015 Individual gini elderly'!AB68</f>
        <v>-3.3744396600000004E-2</v>
      </c>
      <c r="AC68" s="4">
        <f>'2018 Individual gini elderly'!AC68-'2015 Individual gini elderly'!AC68</f>
        <v>-3.5594824600000019E-2</v>
      </c>
    </row>
    <row r="69" spans="1:29">
      <c r="A69" s="5">
        <f t="shared" si="1"/>
        <v>2031</v>
      </c>
      <c r="B69" s="4">
        <f>'2018 Individual gini elderly'!B69-'2015 Individual gini elderly'!B69</f>
        <v>-0.13036529659999996</v>
      </c>
      <c r="C69" s="4">
        <f>'2018 Individual gini elderly'!C69-'2015 Individual gini elderly'!C69</f>
        <v>-0.15139337450000001</v>
      </c>
      <c r="D69" s="4">
        <f>'2018 Individual gini elderly'!D69-'2015 Individual gini elderly'!D69</f>
        <v>-0.15711549279999998</v>
      </c>
      <c r="E69" s="4">
        <f>'2018 Individual gini elderly'!E69-'2015 Individual gini elderly'!E69</f>
        <v>-0.18077169840000001</v>
      </c>
      <c r="F69" s="4">
        <f>'2018 Individual gini elderly'!F69-'2015 Individual gini elderly'!F69</f>
        <v>-0.14091444889999999</v>
      </c>
      <c r="G69" s="4">
        <f>'2018 Individual gini elderly'!G69-'2015 Individual gini elderly'!G69</f>
        <v>-0.16724256070000004</v>
      </c>
      <c r="H69" s="4">
        <f>'2018 Individual gini elderly'!H69-'2015 Individual gini elderly'!H69</f>
        <v>-4.6518473500000046E-2</v>
      </c>
      <c r="I69" s="4">
        <f>'2018 Individual gini elderly'!I69-'2015 Individual gini elderly'!I69</f>
        <v>-4.3066639600000012E-2</v>
      </c>
      <c r="K69" s="5">
        <f t="shared" si="0"/>
        <v>2031</v>
      </c>
      <c r="L69" s="4">
        <f>'2018 Individual gini elderly'!L69-'2015 Individual gini elderly'!L69</f>
        <v>-0.13070907970000006</v>
      </c>
      <c r="M69" s="4">
        <f>'2018 Individual gini elderly'!M69-'2015 Individual gini elderly'!M69</f>
        <v>-0.15157549429999995</v>
      </c>
      <c r="N69" s="4">
        <f>'2018 Individual gini elderly'!N69-'2015 Individual gini elderly'!N69</f>
        <v>-0.1544764072</v>
      </c>
      <c r="O69" s="4">
        <f>'2018 Individual gini elderly'!O69-'2015 Individual gini elderly'!O69</f>
        <v>-0.17862819149999992</v>
      </c>
      <c r="P69" s="4">
        <f>'2018 Individual gini elderly'!P69-'2015 Individual gini elderly'!P69</f>
        <v>-0.14003034930000002</v>
      </c>
      <c r="Q69" s="4">
        <f>'2018 Individual gini elderly'!Q69-'2015 Individual gini elderly'!Q69</f>
        <v>-0.16748008010000004</v>
      </c>
      <c r="R69" s="4">
        <f>'2018 Individual gini elderly'!R69-'2015 Individual gini elderly'!R69</f>
        <v>-3.9444582200000022E-2</v>
      </c>
      <c r="S69" s="4">
        <f>'2018 Individual gini elderly'!S69-'2015 Individual gini elderly'!S69</f>
        <v>-3.797060999999996E-2</v>
      </c>
      <c r="U69" s="5">
        <f t="shared" si="2"/>
        <v>2031</v>
      </c>
      <c r="V69" s="4">
        <f>'2018 Individual gini elderly'!V69-'2015 Individual gini elderly'!V69</f>
        <v>-0.12327903559999998</v>
      </c>
      <c r="W69" s="4">
        <f>'2018 Individual gini elderly'!W69-'2015 Individual gini elderly'!W69</f>
        <v>-0.14585448079999996</v>
      </c>
      <c r="X69" s="4">
        <f>'2018 Individual gini elderly'!X69-'2015 Individual gini elderly'!X69</f>
        <v>-0.1519089435</v>
      </c>
      <c r="Y69" s="4">
        <f>'2018 Individual gini elderly'!Y69-'2015 Individual gini elderly'!Y69</f>
        <v>-0.17571226290000003</v>
      </c>
      <c r="Z69" s="4">
        <f>'2018 Individual gini elderly'!Z69-'2015 Individual gini elderly'!Z69</f>
        <v>-0.13025020999999998</v>
      </c>
      <c r="AA69" s="4">
        <f>'2018 Individual gini elderly'!AA69-'2015 Individual gini elderly'!AA69</f>
        <v>-0.16196001009999994</v>
      </c>
      <c r="AB69" s="4">
        <f>'2018 Individual gini elderly'!AB69-'2015 Individual gini elderly'!AB69</f>
        <v>-3.6877403600000025E-2</v>
      </c>
      <c r="AC69" s="4">
        <f>'2018 Individual gini elderly'!AC69-'2015 Individual gini elderly'!AC69</f>
        <v>-3.5574960200000005E-2</v>
      </c>
    </row>
    <row r="70" spans="1:29">
      <c r="A70" s="5">
        <f t="shared" si="1"/>
        <v>2031</v>
      </c>
      <c r="B70" s="4">
        <f>'2018 Individual gini elderly'!B70-'2015 Individual gini elderly'!B70</f>
        <v>-0.13463777309999997</v>
      </c>
      <c r="C70" s="4">
        <f>'2018 Individual gini elderly'!C70-'2015 Individual gini elderly'!C70</f>
        <v>-0.15400768200000003</v>
      </c>
      <c r="D70" s="4">
        <f>'2018 Individual gini elderly'!D70-'2015 Individual gini elderly'!D70</f>
        <v>-0.16082496120000001</v>
      </c>
      <c r="E70" s="4">
        <f>'2018 Individual gini elderly'!E70-'2015 Individual gini elderly'!E70</f>
        <v>-0.18325155130000004</v>
      </c>
      <c r="F70" s="4">
        <f>'2018 Individual gini elderly'!F70-'2015 Individual gini elderly'!F70</f>
        <v>-0.14489571579999994</v>
      </c>
      <c r="G70" s="4">
        <f>'2018 Individual gini elderly'!G70-'2015 Individual gini elderly'!G70</f>
        <v>-0.16932988379999997</v>
      </c>
      <c r="H70" s="4">
        <f>'2018 Individual gini elderly'!H70-'2015 Individual gini elderly'!H70</f>
        <v>-4.8783071700000014E-2</v>
      </c>
      <c r="I70" s="4">
        <f>'2018 Individual gini elderly'!I70-'2015 Individual gini elderly'!I70</f>
        <v>-4.3933948599999995E-2</v>
      </c>
      <c r="K70" s="5">
        <f t="shared" si="0"/>
        <v>2031</v>
      </c>
      <c r="L70" s="4">
        <f>'2018 Individual gini elderly'!L70-'2015 Individual gini elderly'!L70</f>
        <v>-0.1296620758</v>
      </c>
      <c r="M70" s="4">
        <f>'2018 Individual gini elderly'!M70-'2015 Individual gini elderly'!M70</f>
        <v>-0.15029993460000002</v>
      </c>
      <c r="N70" s="4">
        <f>'2018 Individual gini elderly'!N70-'2015 Individual gini elderly'!N70</f>
        <v>-0.15436058320000001</v>
      </c>
      <c r="O70" s="4">
        <f>'2018 Individual gini elderly'!O70-'2015 Individual gini elderly'!O70</f>
        <v>-0.17807542660000003</v>
      </c>
      <c r="P70" s="4">
        <f>'2018 Individual gini elderly'!P70-'2015 Individual gini elderly'!P70</f>
        <v>-0.1401012962</v>
      </c>
      <c r="Q70" s="4">
        <f>'2018 Individual gini elderly'!Q70-'2015 Individual gini elderly'!Q70</f>
        <v>-0.16708553030000001</v>
      </c>
      <c r="R70" s="4">
        <f>'2018 Individual gini elderly'!R70-'2015 Individual gini elderly'!R70</f>
        <v>-3.9907021500000028E-2</v>
      </c>
      <c r="S70" s="4">
        <f>'2018 Individual gini elderly'!S70-'2015 Individual gini elderly'!S70</f>
        <v>-3.6806589100000009E-2</v>
      </c>
      <c r="U70" s="5">
        <f t="shared" si="2"/>
        <v>2031</v>
      </c>
      <c r="V70" s="4">
        <f>'2018 Individual gini elderly'!V70-'2015 Individual gini elderly'!V70</f>
        <v>-0.12488552600000002</v>
      </c>
      <c r="W70" s="4">
        <f>'2018 Individual gini elderly'!W70-'2015 Individual gini elderly'!W70</f>
        <v>-0.14936848530000002</v>
      </c>
      <c r="X70" s="4">
        <f>'2018 Individual gini elderly'!X70-'2015 Individual gini elderly'!X70</f>
        <v>-0.151783269</v>
      </c>
      <c r="Y70" s="4">
        <f>'2018 Individual gini elderly'!Y70-'2015 Individual gini elderly'!Y70</f>
        <v>-0.17915925769999996</v>
      </c>
      <c r="Z70" s="4">
        <f>'2018 Individual gini elderly'!Z70-'2015 Individual gini elderly'!Z70</f>
        <v>-0.13353117980000001</v>
      </c>
      <c r="AA70" s="4">
        <f>'2018 Individual gini elderly'!AA70-'2015 Individual gini elderly'!AA70</f>
        <v>-0.16650199859999998</v>
      </c>
      <c r="AB70" s="4">
        <f>'2018 Individual gini elderly'!AB70-'2015 Individual gini elderly'!AB70</f>
        <v>-3.4527540400000001E-2</v>
      </c>
      <c r="AC70" s="4">
        <f>'2018 Individual gini elderly'!AC70-'2015 Individual gini elderly'!AC70</f>
        <v>-3.607032659999998E-2</v>
      </c>
    </row>
    <row r="71" spans="1:29">
      <c r="A71" s="5">
        <f t="shared" si="1"/>
        <v>2031</v>
      </c>
      <c r="B71" s="4">
        <f>'2018 Individual gini elderly'!B71-'2015 Individual gini elderly'!B71</f>
        <v>-0.13897600599999999</v>
      </c>
      <c r="C71" s="4">
        <f>'2018 Individual gini elderly'!C71-'2015 Individual gini elderly'!C71</f>
        <v>-0.15575125940000001</v>
      </c>
      <c r="D71" s="4">
        <f>'2018 Individual gini elderly'!D71-'2015 Individual gini elderly'!D71</f>
        <v>-0.16470035459999999</v>
      </c>
      <c r="E71" s="4">
        <f>'2018 Individual gini elderly'!E71-'2015 Individual gini elderly'!E71</f>
        <v>-0.18449520069999997</v>
      </c>
      <c r="F71" s="4">
        <f>'2018 Individual gini elderly'!F71-'2015 Individual gini elderly'!F71</f>
        <v>-0.14873596519999993</v>
      </c>
      <c r="G71" s="4">
        <f>'2018 Individual gini elderly'!G71-'2015 Individual gini elderly'!G71</f>
        <v>-0.17156761260000003</v>
      </c>
      <c r="H71" s="4">
        <f>'2018 Individual gini elderly'!H71-'2015 Individual gini elderly'!H71</f>
        <v>-5.2144529800000006E-2</v>
      </c>
      <c r="I71" s="4">
        <f>'2018 Individual gini elderly'!I71-'2015 Individual gini elderly'!I71</f>
        <v>-4.35504954E-2</v>
      </c>
      <c r="K71" s="5">
        <f t="shared" si="0"/>
        <v>2031</v>
      </c>
      <c r="L71" s="4">
        <f>'2018 Individual gini elderly'!L71-'2015 Individual gini elderly'!L71</f>
        <v>-0.12888412899999996</v>
      </c>
      <c r="M71" s="4">
        <f>'2018 Individual gini elderly'!M71-'2015 Individual gini elderly'!M71</f>
        <v>-0.15068683900000002</v>
      </c>
      <c r="N71" s="4">
        <f>'2018 Individual gini elderly'!N71-'2015 Individual gini elderly'!N71</f>
        <v>-0.15433807710000003</v>
      </c>
      <c r="O71" s="4">
        <f>'2018 Individual gini elderly'!O71-'2015 Individual gini elderly'!O71</f>
        <v>-0.1781383373</v>
      </c>
      <c r="P71" s="4">
        <f>'2018 Individual gini elderly'!P71-'2015 Individual gini elderly'!P71</f>
        <v>-0.13921995750000005</v>
      </c>
      <c r="Q71" s="4">
        <f>'2018 Individual gini elderly'!Q71-'2015 Individual gini elderly'!Q71</f>
        <v>-0.1663567789</v>
      </c>
      <c r="R71" s="4">
        <f>'2018 Individual gini elderly'!R71-'2015 Individual gini elderly'!R71</f>
        <v>-3.8848303600000023E-2</v>
      </c>
      <c r="S71" s="4">
        <f>'2018 Individual gini elderly'!S71-'2015 Individual gini elderly'!S71</f>
        <v>-3.661953560000003E-2</v>
      </c>
      <c r="U71" s="5">
        <f t="shared" si="2"/>
        <v>2031</v>
      </c>
      <c r="V71" s="4">
        <f>'2018 Individual gini elderly'!V71-'2015 Individual gini elderly'!V71</f>
        <v>-0.12912714550000004</v>
      </c>
      <c r="W71" s="4">
        <f>'2018 Individual gini elderly'!W71-'2015 Individual gini elderly'!W71</f>
        <v>-0.15087101089999999</v>
      </c>
      <c r="X71" s="4">
        <f>'2018 Individual gini elderly'!X71-'2015 Individual gini elderly'!X71</f>
        <v>-0.15430569249999998</v>
      </c>
      <c r="Y71" s="4">
        <f>'2018 Individual gini elderly'!Y71-'2015 Individual gini elderly'!Y71</f>
        <v>-0.18034618189999996</v>
      </c>
      <c r="Z71" s="4">
        <f>'2018 Individual gini elderly'!Z71-'2015 Individual gini elderly'!Z71</f>
        <v>-0.13564793340000003</v>
      </c>
      <c r="AA71" s="4">
        <f>'2018 Individual gini elderly'!AA71-'2015 Individual gini elderly'!AA71</f>
        <v>-0.16768610029999997</v>
      </c>
      <c r="AB71" s="4">
        <f>'2018 Individual gini elderly'!AB71-'2015 Individual gini elderly'!AB71</f>
        <v>-3.6183929599999998E-2</v>
      </c>
      <c r="AC71" s="4">
        <f>'2018 Individual gini elderly'!AC71-'2015 Individual gini elderly'!AC71</f>
        <v>-3.7128557999999978E-2</v>
      </c>
    </row>
    <row r="72" spans="1:29">
      <c r="A72" s="5">
        <f t="shared" si="1"/>
        <v>2031</v>
      </c>
      <c r="B72" s="4">
        <f>'2018 Individual gini elderly'!B72-'2015 Individual gini elderly'!B72</f>
        <v>-0.13655958359999998</v>
      </c>
      <c r="C72" s="4">
        <f>'2018 Individual gini elderly'!C72-'2015 Individual gini elderly'!C72</f>
        <v>-0.1565818598</v>
      </c>
      <c r="D72" s="4">
        <f>'2018 Individual gini elderly'!D72-'2015 Individual gini elderly'!D72</f>
        <v>-0.16191623729999999</v>
      </c>
      <c r="E72" s="4">
        <f>'2018 Individual gini elderly'!E72-'2015 Individual gini elderly'!E72</f>
        <v>-0.18587962169999994</v>
      </c>
      <c r="F72" s="4">
        <f>'2018 Individual gini elderly'!F72-'2015 Individual gini elderly'!F72</f>
        <v>-0.14864537090000002</v>
      </c>
      <c r="G72" s="4">
        <f>'2018 Individual gini elderly'!G72-'2015 Individual gini elderly'!G72</f>
        <v>-0.1744869785</v>
      </c>
      <c r="H72" s="4">
        <f>'2018 Individual gini elderly'!H72-'2015 Individual gini elderly'!H72</f>
        <v>-4.9524544300000028E-2</v>
      </c>
      <c r="I72" s="4">
        <f>'2018 Individual gini elderly'!I72-'2015 Individual gini elderly'!I72</f>
        <v>-4.323800379999998E-2</v>
      </c>
      <c r="K72" s="5">
        <f t="shared" si="0"/>
        <v>2032</v>
      </c>
      <c r="L72" s="4">
        <f>'2018 Individual gini elderly'!L72-'2015 Individual gini elderly'!L72</f>
        <v>-0.13449066199999998</v>
      </c>
      <c r="M72" s="4">
        <f>'2018 Individual gini elderly'!M72-'2015 Individual gini elderly'!M72</f>
        <v>-0.15474024720000007</v>
      </c>
      <c r="N72" s="4">
        <f>'2018 Individual gini elderly'!N72-'2015 Individual gini elderly'!N72</f>
        <v>-0.15920096389999999</v>
      </c>
      <c r="O72" s="4">
        <f>'2018 Individual gini elderly'!O72-'2015 Individual gini elderly'!O72</f>
        <v>-0.18173380169999998</v>
      </c>
      <c r="P72" s="4">
        <f>'2018 Individual gini elderly'!P72-'2015 Individual gini elderly'!P72</f>
        <v>-0.14359628069999997</v>
      </c>
      <c r="Q72" s="4">
        <f>'2018 Individual gini elderly'!Q72-'2015 Individual gini elderly'!Q72</f>
        <v>-0.16979112829999998</v>
      </c>
      <c r="R72" s="4">
        <f>'2018 Individual gini elderly'!R72-'2015 Individual gini elderly'!R72</f>
        <v>-3.9351014799999973E-2</v>
      </c>
      <c r="S72" s="4">
        <f>'2018 Individual gini elderly'!S72-'2015 Individual gini elderly'!S72</f>
        <v>-3.8740176899999978E-2</v>
      </c>
      <c r="U72" s="5">
        <f t="shared" si="2"/>
        <v>2031</v>
      </c>
      <c r="V72" s="4">
        <f>'2018 Individual gini elderly'!V72-'2015 Individual gini elderly'!V72</f>
        <v>-0.13389638309999996</v>
      </c>
      <c r="W72" s="4">
        <f>'2018 Individual gini elderly'!W72-'2015 Individual gini elderly'!W72</f>
        <v>-0.15146312110000004</v>
      </c>
      <c r="X72" s="4">
        <f>'2018 Individual gini elderly'!X72-'2015 Individual gini elderly'!X72</f>
        <v>-0.15889727120000002</v>
      </c>
      <c r="Y72" s="4">
        <f>'2018 Individual gini elderly'!Y72-'2015 Individual gini elderly'!Y72</f>
        <v>-0.18153186300000002</v>
      </c>
      <c r="Z72" s="4">
        <f>'2018 Individual gini elderly'!Z72-'2015 Individual gini elderly'!Z72</f>
        <v>-0.14088782860000004</v>
      </c>
      <c r="AA72" s="4">
        <f>'2018 Individual gini elderly'!AA72-'2015 Individual gini elderly'!AA72</f>
        <v>-0.16866066289999998</v>
      </c>
      <c r="AB72" s="4">
        <f>'2018 Individual gini elderly'!AB72-'2015 Individual gini elderly'!AB72</f>
        <v>-3.8596140700000003E-2</v>
      </c>
      <c r="AC72" s="4">
        <f>'2018 Individual gini elderly'!AC72-'2015 Individual gini elderly'!AC72</f>
        <v>-3.6826500099999993E-2</v>
      </c>
    </row>
    <row r="73" spans="1:29">
      <c r="A73" s="5">
        <f t="shared" si="1"/>
        <v>2032</v>
      </c>
      <c r="B73" s="4">
        <f>'2018 Individual gini elderly'!B73-'2015 Individual gini elderly'!B73</f>
        <v>-0.13863413009999997</v>
      </c>
      <c r="C73" s="4">
        <f>'2018 Individual gini elderly'!C73-'2015 Individual gini elderly'!C73</f>
        <v>-0.15892618190000002</v>
      </c>
      <c r="D73" s="4">
        <f>'2018 Individual gini elderly'!D73-'2015 Individual gini elderly'!D73</f>
        <v>-0.16606909690000005</v>
      </c>
      <c r="E73" s="4">
        <f>'2018 Individual gini elderly'!E73-'2015 Individual gini elderly'!E73</f>
        <v>-0.18851307220000002</v>
      </c>
      <c r="F73" s="4">
        <f>'2018 Individual gini elderly'!F73-'2015 Individual gini elderly'!F73</f>
        <v>-0.15132309659999993</v>
      </c>
      <c r="G73" s="4">
        <f>'2018 Individual gini elderly'!G73-'2015 Individual gini elderly'!G73</f>
        <v>-0.17711269339999997</v>
      </c>
      <c r="H73" s="4">
        <f>'2018 Individual gini elderly'!H73-'2015 Individual gini elderly'!H73</f>
        <v>-5.0310827599999997E-2</v>
      </c>
      <c r="I73" s="4">
        <f>'2018 Individual gini elderly'!I73-'2015 Individual gini elderly'!I73</f>
        <v>-4.3108033499999976E-2</v>
      </c>
      <c r="K73" s="5">
        <f t="shared" ref="K73:K107" si="3">K69+1</f>
        <v>2032</v>
      </c>
      <c r="L73" s="4">
        <f>'2018 Individual gini elderly'!L73-'2015 Individual gini elderly'!L73</f>
        <v>-0.13099620129999995</v>
      </c>
      <c r="M73" s="4">
        <f>'2018 Individual gini elderly'!M73-'2015 Individual gini elderly'!M73</f>
        <v>-0.15785876729999998</v>
      </c>
      <c r="N73" s="4">
        <f>'2018 Individual gini elderly'!N73-'2015 Individual gini elderly'!N73</f>
        <v>-0.15577282710000001</v>
      </c>
      <c r="O73" s="4">
        <f>'2018 Individual gini elderly'!O73-'2015 Individual gini elderly'!O73</f>
        <v>-0.18469153860000004</v>
      </c>
      <c r="P73" s="4">
        <f>'2018 Individual gini elderly'!P73-'2015 Individual gini elderly'!P73</f>
        <v>-0.14026022780000003</v>
      </c>
      <c r="Q73" s="4">
        <f>'2018 Individual gini elderly'!Q73-'2015 Individual gini elderly'!Q73</f>
        <v>-0.17324998560000004</v>
      </c>
      <c r="R73" s="4">
        <f>'2018 Individual gini elderly'!R73-'2015 Individual gini elderly'!R73</f>
        <v>-3.6066042600000014E-2</v>
      </c>
      <c r="S73" s="4">
        <f>'2018 Individual gini elderly'!S73-'2015 Individual gini elderly'!S73</f>
        <v>-3.8719840999999977E-2</v>
      </c>
      <c r="U73" s="5">
        <f t="shared" si="2"/>
        <v>2032</v>
      </c>
      <c r="V73" s="4">
        <f>'2018 Individual gini elderly'!V73-'2015 Individual gini elderly'!V73</f>
        <v>-0.13165873439999998</v>
      </c>
      <c r="W73" s="4">
        <f>'2018 Individual gini elderly'!W73-'2015 Individual gini elderly'!W73</f>
        <v>-0.15451238559999997</v>
      </c>
      <c r="X73" s="4">
        <f>'2018 Individual gini elderly'!X73-'2015 Individual gini elderly'!X73</f>
        <v>-0.1552781573</v>
      </c>
      <c r="Y73" s="4">
        <f>'2018 Individual gini elderly'!Y73-'2015 Individual gini elderly'!Y73</f>
        <v>-0.18401632380000005</v>
      </c>
      <c r="Z73" s="4">
        <f>'2018 Individual gini elderly'!Z73-'2015 Individual gini elderly'!Z73</f>
        <v>-0.13792105570000007</v>
      </c>
      <c r="AA73" s="4">
        <f>'2018 Individual gini elderly'!AA73-'2015 Individual gini elderly'!AA73</f>
        <v>-0.17071295019999999</v>
      </c>
      <c r="AB73" s="4">
        <f>'2018 Individual gini elderly'!AB73-'2015 Individual gini elderly'!AB73</f>
        <v>-3.2840577999999954E-2</v>
      </c>
      <c r="AC73" s="4">
        <f>'2018 Individual gini elderly'!AC73-'2015 Individual gini elderly'!AC73</f>
        <v>-3.6833840200000023E-2</v>
      </c>
    </row>
    <row r="74" spans="1:29">
      <c r="A74" s="5">
        <f t="shared" ref="A74:A108" si="4">A70+1</f>
        <v>2032</v>
      </c>
      <c r="B74" s="4">
        <f>'2018 Individual gini elderly'!B74-'2015 Individual gini elderly'!B74</f>
        <v>-0.14223126780000006</v>
      </c>
      <c r="C74" s="4">
        <f>'2018 Individual gini elderly'!C74-'2015 Individual gini elderly'!C74</f>
        <v>-0.16208573529999998</v>
      </c>
      <c r="D74" s="4">
        <f>'2018 Individual gini elderly'!D74-'2015 Individual gini elderly'!D74</f>
        <v>-0.17052240260000001</v>
      </c>
      <c r="E74" s="4">
        <f>'2018 Individual gini elderly'!E74-'2015 Individual gini elderly'!E74</f>
        <v>-0.19125956219999996</v>
      </c>
      <c r="F74" s="4">
        <f>'2018 Individual gini elderly'!F74-'2015 Individual gini elderly'!F74</f>
        <v>-0.15400653560000005</v>
      </c>
      <c r="G74" s="4">
        <f>'2018 Individual gini elderly'!G74-'2015 Individual gini elderly'!G74</f>
        <v>-0.1802381113</v>
      </c>
      <c r="H74" s="4">
        <f>'2018 Individual gini elderly'!H74-'2015 Individual gini elderly'!H74</f>
        <v>-5.2681073199999984E-2</v>
      </c>
      <c r="I74" s="4">
        <f>'2018 Individual gini elderly'!I74-'2015 Individual gini elderly'!I74</f>
        <v>-4.2799573599999974E-2</v>
      </c>
      <c r="K74" s="5">
        <f t="shared" si="3"/>
        <v>2032</v>
      </c>
      <c r="L74" s="4">
        <f>'2018 Individual gini elderly'!L74-'2015 Individual gini elderly'!L74</f>
        <v>-0.13470111009999997</v>
      </c>
      <c r="M74" s="4">
        <f>'2018 Individual gini elderly'!M74-'2015 Individual gini elderly'!M74</f>
        <v>-0.16091511500000005</v>
      </c>
      <c r="N74" s="4">
        <f>'2018 Individual gini elderly'!N74-'2015 Individual gini elderly'!N74</f>
        <v>-0.15798776940000003</v>
      </c>
      <c r="O74" s="4">
        <f>'2018 Individual gini elderly'!O74-'2015 Individual gini elderly'!O74</f>
        <v>-0.18697888360000003</v>
      </c>
      <c r="P74" s="4">
        <f>'2018 Individual gini elderly'!P74-'2015 Individual gini elderly'!P74</f>
        <v>-0.14357051779999996</v>
      </c>
      <c r="Q74" s="4">
        <f>'2018 Individual gini elderly'!Q74-'2015 Individual gini elderly'!Q74</f>
        <v>-0.17510958679999999</v>
      </c>
      <c r="R74" s="4">
        <f>'2018 Individual gini elderly'!R74-'2015 Individual gini elderly'!R74</f>
        <v>-3.651606260000001E-2</v>
      </c>
      <c r="S74" s="4">
        <f>'2018 Individual gini elderly'!S74-'2015 Individual gini elderly'!S74</f>
        <v>-3.912251440000003E-2</v>
      </c>
      <c r="U74" s="5">
        <f t="shared" ref="U74:U108" si="5">U70+1</f>
        <v>2032</v>
      </c>
      <c r="V74" s="4">
        <f>'2018 Individual gini elderly'!V74-'2015 Individual gini elderly'!V74</f>
        <v>-0.13955575749999993</v>
      </c>
      <c r="W74" s="4">
        <f>'2018 Individual gini elderly'!W74-'2015 Individual gini elderly'!W74</f>
        <v>-0.15793170049999999</v>
      </c>
      <c r="X74" s="4">
        <f>'2018 Individual gini elderly'!X74-'2015 Individual gini elderly'!X74</f>
        <v>-0.16210019880000004</v>
      </c>
      <c r="Y74" s="4">
        <f>'2018 Individual gini elderly'!Y74-'2015 Individual gini elderly'!Y74</f>
        <v>-0.18700921580000002</v>
      </c>
      <c r="Z74" s="4">
        <f>'2018 Individual gini elderly'!Z74-'2015 Individual gini elderly'!Z74</f>
        <v>-0.14556408359999995</v>
      </c>
      <c r="AA74" s="4">
        <f>'2018 Individual gini elderly'!AA74-'2015 Individual gini elderly'!AA74</f>
        <v>-0.17353755309999996</v>
      </c>
      <c r="AB74" s="4">
        <f>'2018 Individual gini elderly'!AB74-'2015 Individual gini elderly'!AB74</f>
        <v>-3.854306569999999E-2</v>
      </c>
      <c r="AC74" s="4">
        <f>'2018 Individual gini elderly'!AC74-'2015 Individual gini elderly'!AC74</f>
        <v>-3.7671453999999993E-2</v>
      </c>
    </row>
    <row r="75" spans="1:29">
      <c r="A75" s="5">
        <f t="shared" si="4"/>
        <v>2032</v>
      </c>
      <c r="B75" s="4">
        <f>'2018 Individual gini elderly'!B75-'2015 Individual gini elderly'!B75</f>
        <v>-0.14088594080000005</v>
      </c>
      <c r="C75" s="4">
        <f>'2018 Individual gini elderly'!C75-'2015 Individual gini elderly'!C75</f>
        <v>-0.16246875330000005</v>
      </c>
      <c r="D75" s="4">
        <f>'2018 Individual gini elderly'!D75-'2015 Individual gini elderly'!D75</f>
        <v>-0.17059363289999996</v>
      </c>
      <c r="E75" s="4">
        <f>'2018 Individual gini elderly'!E75-'2015 Individual gini elderly'!E75</f>
        <v>-0.19314292619999995</v>
      </c>
      <c r="F75" s="4">
        <f>'2018 Individual gini elderly'!F75-'2015 Individual gini elderly'!F75</f>
        <v>-0.1531166122</v>
      </c>
      <c r="G75" s="4">
        <f>'2018 Individual gini elderly'!G75-'2015 Individual gini elderly'!G75</f>
        <v>-0.181764904</v>
      </c>
      <c r="H75" s="4">
        <f>'2018 Individual gini elderly'!H75-'2015 Individual gini elderly'!H75</f>
        <v>-4.9376162799999956E-2</v>
      </c>
      <c r="I75" s="4">
        <f>'2018 Individual gini elderly'!I75-'2015 Individual gini elderly'!I75</f>
        <v>-4.114123129999997E-2</v>
      </c>
      <c r="K75" s="5">
        <f t="shared" si="3"/>
        <v>2032</v>
      </c>
      <c r="L75" s="4">
        <f>'2018 Individual gini elderly'!L75-'2015 Individual gini elderly'!L75</f>
        <v>-0.13639742040000002</v>
      </c>
      <c r="M75" s="4">
        <f>'2018 Individual gini elderly'!M75-'2015 Individual gini elderly'!M75</f>
        <v>-0.16270402029999997</v>
      </c>
      <c r="N75" s="4">
        <f>'2018 Individual gini elderly'!N75-'2015 Individual gini elderly'!N75</f>
        <v>-0.16064935920000006</v>
      </c>
      <c r="O75" s="4">
        <f>'2018 Individual gini elderly'!O75-'2015 Individual gini elderly'!O75</f>
        <v>-0.19000769579999999</v>
      </c>
      <c r="P75" s="4">
        <f>'2018 Individual gini elderly'!P75-'2015 Individual gini elderly'!P75</f>
        <v>-0.14277168459999995</v>
      </c>
      <c r="Q75" s="4">
        <f>'2018 Individual gini elderly'!Q75-'2015 Individual gini elderly'!Q75</f>
        <v>-0.17674027339999998</v>
      </c>
      <c r="R75" s="4">
        <f>'2018 Individual gini elderly'!R75-'2015 Individual gini elderly'!R75</f>
        <v>-3.6566068899999971E-2</v>
      </c>
      <c r="S75" s="4">
        <f>'2018 Individual gini elderly'!S75-'2015 Individual gini elderly'!S75</f>
        <v>-3.909495540000002E-2</v>
      </c>
      <c r="U75" s="5">
        <f t="shared" si="5"/>
        <v>2032</v>
      </c>
      <c r="V75" s="4">
        <f>'2018 Individual gini elderly'!V75-'2015 Individual gini elderly'!V75</f>
        <v>-0.13769181480000003</v>
      </c>
      <c r="W75" s="4">
        <f>'2018 Individual gini elderly'!W75-'2015 Individual gini elderly'!W75</f>
        <v>-0.15716070599999993</v>
      </c>
      <c r="X75" s="4">
        <f>'2018 Individual gini elderly'!X75-'2015 Individual gini elderly'!X75</f>
        <v>-0.16249179070000003</v>
      </c>
      <c r="Y75" s="4">
        <f>'2018 Individual gini elderly'!Y75-'2015 Individual gini elderly'!Y75</f>
        <v>-0.18849993529999998</v>
      </c>
      <c r="Z75" s="4">
        <f>'2018 Individual gini elderly'!Z75-'2015 Individual gini elderly'!Z75</f>
        <v>-0.14488807039999996</v>
      </c>
      <c r="AA75" s="4">
        <f>'2018 Individual gini elderly'!AA75-'2015 Individual gini elderly'!AA75</f>
        <v>-0.17399010240000001</v>
      </c>
      <c r="AB75" s="4">
        <f>'2018 Individual gini elderly'!AB75-'2015 Individual gini elderly'!AB75</f>
        <v>-3.6794309299999994E-2</v>
      </c>
      <c r="AC75" s="4">
        <f>'2018 Individual gini elderly'!AC75-'2015 Individual gini elderly'!AC75</f>
        <v>-3.7078127999999988E-2</v>
      </c>
    </row>
    <row r="76" spans="1:29">
      <c r="A76" s="5">
        <f t="shared" si="4"/>
        <v>2032</v>
      </c>
      <c r="B76" s="4">
        <f>'2018 Individual gini elderly'!B76-'2015 Individual gini elderly'!B76</f>
        <v>-0.14490404480000002</v>
      </c>
      <c r="C76" s="4">
        <f>'2018 Individual gini elderly'!C76-'2015 Individual gini elderly'!C76</f>
        <v>-0.16426683489999999</v>
      </c>
      <c r="D76" s="4">
        <f>'2018 Individual gini elderly'!D76-'2015 Individual gini elderly'!D76</f>
        <v>-0.17462988279999997</v>
      </c>
      <c r="E76" s="4">
        <f>'2018 Individual gini elderly'!E76-'2015 Individual gini elderly'!E76</f>
        <v>-0.19455177779999999</v>
      </c>
      <c r="F76" s="4">
        <f>'2018 Individual gini elderly'!F76-'2015 Individual gini elderly'!F76</f>
        <v>-0.15684528710000001</v>
      </c>
      <c r="G76" s="4">
        <f>'2018 Individual gini elderly'!G76-'2015 Individual gini elderly'!G76</f>
        <v>-0.18335853740000002</v>
      </c>
      <c r="H76" s="4">
        <f>'2018 Individual gini elderly'!H76-'2015 Individual gini elderly'!H76</f>
        <v>-4.9941772700000053E-2</v>
      </c>
      <c r="I76" s="4">
        <f>'2018 Individual gini elderly'!I76-'2015 Individual gini elderly'!I76</f>
        <v>-4.0021206700000034E-2</v>
      </c>
      <c r="K76" s="5">
        <f t="shared" si="3"/>
        <v>2033</v>
      </c>
      <c r="L76" s="4">
        <f>'2018 Individual gini elderly'!L76-'2015 Individual gini elderly'!L76</f>
        <v>-0.13234546990000001</v>
      </c>
      <c r="M76" s="4">
        <f>'2018 Individual gini elderly'!M76-'2015 Individual gini elderly'!M76</f>
        <v>-0.16323583669999997</v>
      </c>
      <c r="N76" s="4">
        <f>'2018 Individual gini elderly'!N76-'2015 Individual gini elderly'!N76</f>
        <v>-0.15773970450000002</v>
      </c>
      <c r="O76" s="4">
        <f>'2018 Individual gini elderly'!O76-'2015 Individual gini elderly'!O76</f>
        <v>-0.19155123149999997</v>
      </c>
      <c r="P76" s="4">
        <f>'2018 Individual gini elderly'!P76-'2015 Individual gini elderly'!P76</f>
        <v>-0.14045830760000005</v>
      </c>
      <c r="Q76" s="4">
        <f>'2018 Individual gini elderly'!Q76-'2015 Individual gini elderly'!Q76</f>
        <v>-0.17846349419999996</v>
      </c>
      <c r="R76" s="4">
        <f>'2018 Individual gini elderly'!R76-'2015 Individual gini elderly'!R76</f>
        <v>-3.3227023999999994E-2</v>
      </c>
      <c r="S76" s="4">
        <f>'2018 Individual gini elderly'!S76-'2015 Individual gini elderly'!S76</f>
        <v>-3.9306437000000027E-2</v>
      </c>
      <c r="U76" s="5">
        <f t="shared" si="5"/>
        <v>2032</v>
      </c>
      <c r="V76" s="4">
        <f>'2018 Individual gini elderly'!V76-'2015 Individual gini elderly'!V76</f>
        <v>-0.13661998709999995</v>
      </c>
      <c r="W76" s="4">
        <f>'2018 Individual gini elderly'!W76-'2015 Individual gini elderly'!W76</f>
        <v>-0.15828032289999999</v>
      </c>
      <c r="X76" s="4">
        <f>'2018 Individual gini elderly'!X76-'2015 Individual gini elderly'!X76</f>
        <v>-0.16380377260000001</v>
      </c>
      <c r="Y76" s="4">
        <f>'2018 Individual gini elderly'!Y76-'2015 Individual gini elderly'!Y76</f>
        <v>-0.18976632130000004</v>
      </c>
      <c r="Z76" s="4">
        <f>'2018 Individual gini elderly'!Z76-'2015 Individual gini elderly'!Z76</f>
        <v>-0.14263550739999997</v>
      </c>
      <c r="AA76" s="4">
        <f>'2018 Individual gini elderly'!AA76-'2015 Individual gini elderly'!AA76</f>
        <v>-0.1734730874</v>
      </c>
      <c r="AB76" s="4">
        <f>'2018 Individual gini elderly'!AB76-'2015 Individual gini elderly'!AB76</f>
        <v>-3.6383662399999961E-2</v>
      </c>
      <c r="AC76" s="4">
        <f>'2018 Individual gini elderly'!AC76-'2015 Individual gini elderly'!AC76</f>
        <v>-3.7163069699999995E-2</v>
      </c>
    </row>
    <row r="77" spans="1:29">
      <c r="A77" s="5">
        <f t="shared" si="4"/>
        <v>2033</v>
      </c>
      <c r="B77" s="4">
        <f>'2018 Individual gini elderly'!B77-'2015 Individual gini elderly'!B77</f>
        <v>-0.14672412680000008</v>
      </c>
      <c r="C77" s="4">
        <f>'2018 Individual gini elderly'!C77-'2015 Individual gini elderly'!C77</f>
        <v>-0.16330360119999998</v>
      </c>
      <c r="D77" s="4">
        <f>'2018 Individual gini elderly'!D77-'2015 Individual gini elderly'!D77</f>
        <v>-0.17492011830000004</v>
      </c>
      <c r="E77" s="4">
        <f>'2018 Individual gini elderly'!E77-'2015 Individual gini elderly'!E77</f>
        <v>-0.19370898510000001</v>
      </c>
      <c r="F77" s="4">
        <f>'2018 Individual gini elderly'!F77-'2015 Individual gini elderly'!F77</f>
        <v>-0.1595045524</v>
      </c>
      <c r="G77" s="4">
        <f>'2018 Individual gini elderly'!G77-'2015 Individual gini elderly'!G77</f>
        <v>-0.18270130599999995</v>
      </c>
      <c r="H77" s="4">
        <f>'2018 Individual gini elderly'!H77-'2015 Individual gini elderly'!H77</f>
        <v>-4.8948410599999992E-2</v>
      </c>
      <c r="I77" s="4">
        <f>'2018 Individual gini elderly'!I77-'2015 Individual gini elderly'!I77</f>
        <v>-3.9868017199999994E-2</v>
      </c>
      <c r="K77" s="5">
        <f t="shared" si="3"/>
        <v>2033</v>
      </c>
      <c r="L77" s="4">
        <f>'2018 Individual gini elderly'!L77-'2015 Individual gini elderly'!L77</f>
        <v>-0.13849577100000005</v>
      </c>
      <c r="M77" s="4">
        <f>'2018 Individual gini elderly'!M77-'2015 Individual gini elderly'!M77</f>
        <v>-0.16493352919999998</v>
      </c>
      <c r="N77" s="4">
        <f>'2018 Individual gini elderly'!N77-'2015 Individual gini elderly'!N77</f>
        <v>-0.16423428230000003</v>
      </c>
      <c r="O77" s="4">
        <f>'2018 Individual gini elderly'!O77-'2015 Individual gini elderly'!O77</f>
        <v>-0.19290182900000002</v>
      </c>
      <c r="P77" s="4">
        <f>'2018 Individual gini elderly'!P77-'2015 Individual gini elderly'!P77</f>
        <v>-0.14745051890000005</v>
      </c>
      <c r="Q77" s="4">
        <f>'2018 Individual gini elderly'!Q77-'2015 Individual gini elderly'!Q77</f>
        <v>-0.18021298609999997</v>
      </c>
      <c r="R77" s="4">
        <f>'2018 Individual gini elderly'!R77-'2015 Individual gini elderly'!R77</f>
        <v>-3.8030064899999994E-2</v>
      </c>
      <c r="S77" s="4">
        <f>'2018 Individual gini elderly'!S77-'2015 Individual gini elderly'!S77</f>
        <v>-3.8733934099999978E-2</v>
      </c>
      <c r="U77" s="5">
        <f t="shared" si="5"/>
        <v>2033</v>
      </c>
      <c r="V77" s="4">
        <f>'2018 Individual gini elderly'!V77-'2015 Individual gini elderly'!V77</f>
        <v>-0.13717684569999999</v>
      </c>
      <c r="W77" s="4">
        <f>'2018 Individual gini elderly'!W77-'2015 Individual gini elderly'!W77</f>
        <v>-0.1577307906</v>
      </c>
      <c r="X77" s="4">
        <f>'2018 Individual gini elderly'!X77-'2015 Individual gini elderly'!X77</f>
        <v>-0.16538497129999996</v>
      </c>
      <c r="Y77" s="4">
        <f>'2018 Individual gini elderly'!Y77-'2015 Individual gini elderly'!Y77</f>
        <v>-0.18923004319999998</v>
      </c>
      <c r="Z77" s="4">
        <f>'2018 Individual gini elderly'!Z77-'2015 Individual gini elderly'!Z77</f>
        <v>-0.14437849549999998</v>
      </c>
      <c r="AA77" s="4">
        <f>'2018 Individual gini elderly'!AA77-'2015 Individual gini elderly'!AA77</f>
        <v>-0.17280290060000003</v>
      </c>
      <c r="AB77" s="4">
        <f>'2018 Individual gini elderly'!AB77-'2015 Individual gini elderly'!AB77</f>
        <v>-3.8655717700000036E-2</v>
      </c>
      <c r="AC77" s="4">
        <f>'2018 Individual gini elderly'!AC77-'2015 Individual gini elderly'!AC77</f>
        <v>-3.6812721100000001E-2</v>
      </c>
    </row>
    <row r="78" spans="1:29">
      <c r="A78" s="5">
        <f t="shared" si="4"/>
        <v>2033</v>
      </c>
      <c r="B78" s="4">
        <f>'2018 Individual gini elderly'!B78-'2015 Individual gini elderly'!B78</f>
        <v>-0.14839655160000004</v>
      </c>
      <c r="C78" s="4">
        <f>'2018 Individual gini elderly'!C78-'2015 Individual gini elderly'!C78</f>
        <v>-0.16766164560000002</v>
      </c>
      <c r="D78" s="4">
        <f>'2018 Individual gini elderly'!D78-'2015 Individual gini elderly'!D78</f>
        <v>-0.17653715349999999</v>
      </c>
      <c r="E78" s="4">
        <f>'2018 Individual gini elderly'!E78-'2015 Individual gini elderly'!E78</f>
        <v>-0.1952318502</v>
      </c>
      <c r="F78" s="4">
        <f>'2018 Individual gini elderly'!F78-'2015 Individual gini elderly'!F78</f>
        <v>-0.16100421780000002</v>
      </c>
      <c r="G78" s="4">
        <f>'2018 Individual gini elderly'!G78-'2015 Individual gini elderly'!G78</f>
        <v>-0.18570134599999999</v>
      </c>
      <c r="H78" s="4">
        <f>'2018 Individual gini elderly'!H78-'2015 Individual gini elderly'!H78</f>
        <v>-5.1384694899999972E-2</v>
      </c>
      <c r="I78" s="4">
        <f>'2018 Individual gini elderly'!I78-'2015 Individual gini elderly'!I78</f>
        <v>-4.0060909400000011E-2</v>
      </c>
      <c r="K78" s="5">
        <f t="shared" si="3"/>
        <v>2033</v>
      </c>
      <c r="L78" s="4">
        <f>'2018 Individual gini elderly'!L78-'2015 Individual gini elderly'!L78</f>
        <v>-0.14020387090000003</v>
      </c>
      <c r="M78" s="4">
        <f>'2018 Individual gini elderly'!M78-'2015 Individual gini elderly'!M78</f>
        <v>-0.16833247800000006</v>
      </c>
      <c r="N78" s="4">
        <f>'2018 Individual gini elderly'!N78-'2015 Individual gini elderly'!N78</f>
        <v>-0.16567365630000003</v>
      </c>
      <c r="O78" s="4">
        <f>'2018 Individual gini elderly'!O78-'2015 Individual gini elderly'!O78</f>
        <v>-0.19520455480000004</v>
      </c>
      <c r="P78" s="4">
        <f>'2018 Individual gini elderly'!P78-'2015 Individual gini elderly'!P78</f>
        <v>-0.14777510830000001</v>
      </c>
      <c r="Q78" s="4">
        <f>'2018 Individual gini elderly'!Q78-'2015 Individual gini elderly'!Q78</f>
        <v>-0.1819478887</v>
      </c>
      <c r="R78" s="4">
        <f>'2018 Individual gini elderly'!R78-'2015 Individual gini elderly'!R78</f>
        <v>-3.6817501700000033E-2</v>
      </c>
      <c r="S78" s="4">
        <f>'2018 Individual gini elderly'!S78-'2015 Individual gini elderly'!S78</f>
        <v>-3.8382684100000009E-2</v>
      </c>
      <c r="U78" s="5">
        <f t="shared" si="5"/>
        <v>2033</v>
      </c>
      <c r="V78" s="4">
        <f>'2018 Individual gini elderly'!V78-'2015 Individual gini elderly'!V78</f>
        <v>-0.13890017110000002</v>
      </c>
      <c r="W78" s="4">
        <f>'2018 Individual gini elderly'!W78-'2015 Individual gini elderly'!W78</f>
        <v>-0.15881894699999993</v>
      </c>
      <c r="X78" s="4">
        <f>'2018 Individual gini elderly'!X78-'2015 Individual gini elderly'!X78</f>
        <v>-0.16468583930000003</v>
      </c>
      <c r="Y78" s="4">
        <f>'2018 Individual gini elderly'!Y78-'2015 Individual gini elderly'!Y78</f>
        <v>-0.19162181190000005</v>
      </c>
      <c r="Z78" s="4">
        <f>'2018 Individual gini elderly'!Z78-'2015 Individual gini elderly'!Z78</f>
        <v>-0.14527127749999996</v>
      </c>
      <c r="AA78" s="4">
        <f>'2018 Individual gini elderly'!AA78-'2015 Individual gini elderly'!AA78</f>
        <v>-0.17463258599999992</v>
      </c>
      <c r="AB78" s="4">
        <f>'2018 Individual gini elderly'!AB78-'2015 Individual gini elderly'!AB78</f>
        <v>-3.6872384699999983E-2</v>
      </c>
      <c r="AC78" s="4">
        <f>'2018 Individual gini elderly'!AC78-'2015 Individual gini elderly'!AC78</f>
        <v>-3.8858712299999987E-2</v>
      </c>
    </row>
    <row r="79" spans="1:29">
      <c r="A79" s="5">
        <f t="shared" si="4"/>
        <v>2033</v>
      </c>
      <c r="B79" s="4">
        <f>'2018 Individual gini elderly'!B79-'2015 Individual gini elderly'!B79</f>
        <v>-0.14847227619999998</v>
      </c>
      <c r="C79" s="4">
        <f>'2018 Individual gini elderly'!C79-'2015 Individual gini elderly'!C79</f>
        <v>-0.16912690119999996</v>
      </c>
      <c r="D79" s="4">
        <f>'2018 Individual gini elderly'!D79-'2015 Individual gini elderly'!D79</f>
        <v>-0.17781548159999999</v>
      </c>
      <c r="E79" s="4">
        <f>'2018 Individual gini elderly'!E79-'2015 Individual gini elderly'!E79</f>
        <v>-0.19901725720000002</v>
      </c>
      <c r="F79" s="4">
        <f>'2018 Individual gini elderly'!F79-'2015 Individual gini elderly'!F79</f>
        <v>-0.16190210129999999</v>
      </c>
      <c r="G79" s="4">
        <f>'2018 Individual gini elderly'!G79-'2015 Individual gini elderly'!G79</f>
        <v>-0.18946010770000005</v>
      </c>
      <c r="H79" s="4">
        <f>'2018 Individual gini elderly'!H79-'2015 Individual gini elderly'!H79</f>
        <v>-4.7885587200000024E-2</v>
      </c>
      <c r="I79" s="4">
        <f>'2018 Individual gini elderly'!I79-'2015 Individual gini elderly'!I79</f>
        <v>-4.0014079099999988E-2</v>
      </c>
      <c r="K79" s="5">
        <f t="shared" si="3"/>
        <v>2033</v>
      </c>
      <c r="L79" s="4">
        <f>'2018 Individual gini elderly'!L79-'2015 Individual gini elderly'!L79</f>
        <v>-0.14260003340000005</v>
      </c>
      <c r="M79" s="4">
        <f>'2018 Individual gini elderly'!M79-'2015 Individual gini elderly'!M79</f>
        <v>-0.16953714219999999</v>
      </c>
      <c r="N79" s="4">
        <f>'2018 Individual gini elderly'!N79-'2015 Individual gini elderly'!N79</f>
        <v>-0.16818279329999997</v>
      </c>
      <c r="O79" s="4">
        <f>'2018 Individual gini elderly'!O79-'2015 Individual gini elderly'!O79</f>
        <v>-0.19784792430000003</v>
      </c>
      <c r="P79" s="4">
        <f>'2018 Individual gini elderly'!P79-'2015 Individual gini elderly'!P79</f>
        <v>-0.14846288739999997</v>
      </c>
      <c r="Q79" s="4">
        <f>'2018 Individual gini elderly'!Q79-'2015 Individual gini elderly'!Q79</f>
        <v>-0.18376807169999998</v>
      </c>
      <c r="R79" s="4">
        <f>'2018 Individual gini elderly'!R79-'2015 Individual gini elderly'!R79</f>
        <v>-3.8670102400000017E-2</v>
      </c>
      <c r="S79" s="4">
        <f>'2018 Individual gini elderly'!S79-'2015 Individual gini elderly'!S79</f>
        <v>-3.8855896499999987E-2</v>
      </c>
      <c r="U79" s="5">
        <f t="shared" si="5"/>
        <v>2033</v>
      </c>
      <c r="V79" s="4">
        <f>'2018 Individual gini elderly'!V79-'2015 Individual gini elderly'!V79</f>
        <v>-0.14093861739999997</v>
      </c>
      <c r="W79" s="4">
        <f>'2018 Individual gini elderly'!W79-'2015 Individual gini elderly'!W79</f>
        <v>-0.16001724309999998</v>
      </c>
      <c r="X79" s="4">
        <f>'2018 Individual gini elderly'!X79-'2015 Individual gini elderly'!X79</f>
        <v>-0.17056517040000002</v>
      </c>
      <c r="Y79" s="4">
        <f>'2018 Individual gini elderly'!Y79-'2015 Individual gini elderly'!Y79</f>
        <v>-0.1932384473</v>
      </c>
      <c r="Z79" s="4">
        <f>'2018 Individual gini elderly'!Z79-'2015 Individual gini elderly'!Z79</f>
        <v>-0.15026664679999996</v>
      </c>
      <c r="AA79" s="4">
        <f>'2018 Individual gini elderly'!AA79-'2015 Individual gini elderly'!AA79</f>
        <v>-0.17634788209999996</v>
      </c>
      <c r="AB79" s="4">
        <f>'2018 Individual gini elderly'!AB79-'2015 Individual gini elderly'!AB79</f>
        <v>-4.0314086099999979E-2</v>
      </c>
      <c r="AC79" s="4">
        <f>'2018 Individual gini elderly'!AC79-'2015 Individual gini elderly'!AC79</f>
        <v>-3.9046915200000032E-2</v>
      </c>
    </row>
    <row r="80" spans="1:29">
      <c r="A80" s="5">
        <f t="shared" si="4"/>
        <v>2033</v>
      </c>
      <c r="B80" s="4">
        <f>'2018 Individual gini elderly'!B80-'2015 Individual gini elderly'!B80</f>
        <v>-0.15438243769999999</v>
      </c>
      <c r="C80" s="4">
        <f>'2018 Individual gini elderly'!C80-'2015 Individual gini elderly'!C80</f>
        <v>-0.17222735459999999</v>
      </c>
      <c r="D80" s="4">
        <f>'2018 Individual gini elderly'!D80-'2015 Individual gini elderly'!D80</f>
        <v>-0.18172663010000006</v>
      </c>
      <c r="E80" s="4">
        <f>'2018 Individual gini elderly'!E80-'2015 Individual gini elderly'!E80</f>
        <v>-0.20137067959999999</v>
      </c>
      <c r="F80" s="4">
        <f>'2018 Individual gini elderly'!F80-'2015 Individual gini elderly'!F80</f>
        <v>-0.1672803759</v>
      </c>
      <c r="G80" s="4">
        <f>'2018 Individual gini elderly'!G80-'2015 Individual gini elderly'!G80</f>
        <v>-0.19128490819999999</v>
      </c>
      <c r="H80" s="4">
        <f>'2018 Individual gini elderly'!H80-'2015 Individual gini elderly'!H80</f>
        <v>-4.8739139299999956E-2</v>
      </c>
      <c r="I80" s="4">
        <f>'2018 Individual gini elderly'!I80-'2015 Individual gini elderly'!I80</f>
        <v>-3.948434839999998E-2</v>
      </c>
      <c r="K80" s="5">
        <f t="shared" si="3"/>
        <v>2034</v>
      </c>
      <c r="L80" s="4">
        <f>'2018 Individual gini elderly'!L80-'2015 Individual gini elderly'!L80</f>
        <v>-0.14777993220000002</v>
      </c>
      <c r="M80" s="4">
        <f>'2018 Individual gini elderly'!M80-'2015 Individual gini elderly'!M80</f>
        <v>-0.16988895549999999</v>
      </c>
      <c r="N80" s="4">
        <f>'2018 Individual gini elderly'!N80-'2015 Individual gini elderly'!N80</f>
        <v>-0.17315621969999995</v>
      </c>
      <c r="O80" s="4">
        <f>'2018 Individual gini elderly'!O80-'2015 Individual gini elderly'!O80</f>
        <v>-0.19952206850000004</v>
      </c>
      <c r="P80" s="4">
        <f>'2018 Individual gini elderly'!P80-'2015 Individual gini elderly'!P80</f>
        <v>-0.15439572870000001</v>
      </c>
      <c r="Q80" s="4">
        <f>'2018 Individual gini elderly'!Q80-'2015 Individual gini elderly'!Q80</f>
        <v>-0.1849864108</v>
      </c>
      <c r="R80" s="4">
        <f>'2018 Individual gini elderly'!R80-'2015 Individual gini elderly'!R80</f>
        <v>-3.8883774699999984E-2</v>
      </c>
      <c r="S80" s="4">
        <f>'2018 Individual gini elderly'!S80-'2015 Individual gini elderly'!S80</f>
        <v>-3.8215839299999999E-2</v>
      </c>
      <c r="U80" s="5">
        <f t="shared" si="5"/>
        <v>2033</v>
      </c>
      <c r="V80" s="4">
        <f>'2018 Individual gini elderly'!V80-'2015 Individual gini elderly'!V80</f>
        <v>-0.14404356780000005</v>
      </c>
      <c r="W80" s="4">
        <f>'2018 Individual gini elderly'!W80-'2015 Individual gini elderly'!W80</f>
        <v>-0.1628473312</v>
      </c>
      <c r="X80" s="4">
        <f>'2018 Individual gini elderly'!X80-'2015 Individual gini elderly'!X80</f>
        <v>-0.1743512659</v>
      </c>
      <c r="Y80" s="4">
        <f>'2018 Individual gini elderly'!Y80-'2015 Individual gini elderly'!Y80</f>
        <v>-0.19668318249999994</v>
      </c>
      <c r="Z80" s="4">
        <f>'2018 Individual gini elderly'!Z80-'2015 Individual gini elderly'!Z80</f>
        <v>-0.15280784779999995</v>
      </c>
      <c r="AA80" s="4">
        <f>'2018 Individual gini elderly'!AA80-'2015 Individual gini elderly'!AA80</f>
        <v>-0.17833514289999997</v>
      </c>
      <c r="AB80" s="4">
        <f>'2018 Individual gini elderly'!AB80-'2015 Individual gini elderly'!AB80</f>
        <v>-4.1841054899999952E-2</v>
      </c>
      <c r="AC80" s="4">
        <f>'2018 Individual gini elderly'!AC80-'2015 Individual gini elderly'!AC80</f>
        <v>-3.9429434799999996E-2</v>
      </c>
    </row>
    <row r="81" spans="1:29">
      <c r="A81" s="5">
        <f t="shared" si="4"/>
        <v>2034</v>
      </c>
      <c r="B81" s="4">
        <f>'2018 Individual gini elderly'!B81-'2015 Individual gini elderly'!B81</f>
        <v>-0.15154664889999997</v>
      </c>
      <c r="C81" s="4">
        <f>'2018 Individual gini elderly'!C81-'2015 Individual gini elderly'!C81</f>
        <v>-0.17292206179999997</v>
      </c>
      <c r="D81" s="4">
        <f>'2018 Individual gini elderly'!D81-'2015 Individual gini elderly'!D81</f>
        <v>-0.18156954260000002</v>
      </c>
      <c r="E81" s="4">
        <f>'2018 Individual gini elderly'!E81-'2015 Individual gini elderly'!E81</f>
        <v>-0.20291429160000007</v>
      </c>
      <c r="F81" s="4">
        <f>'2018 Individual gini elderly'!F81-'2015 Individual gini elderly'!F81</f>
        <v>-0.16403594870000004</v>
      </c>
      <c r="G81" s="4">
        <f>'2018 Individual gini elderly'!G81-'2015 Individual gini elderly'!G81</f>
        <v>-0.19246741839999998</v>
      </c>
      <c r="H81" s="4">
        <f>'2018 Individual gini elderly'!H81-'2015 Individual gini elderly'!H81</f>
        <v>-4.7996388200000017E-2</v>
      </c>
      <c r="I81" s="4">
        <f>'2018 Individual gini elderly'!I81-'2015 Individual gini elderly'!I81</f>
        <v>-4.0135749700000001E-2</v>
      </c>
      <c r="K81" s="5">
        <f t="shared" si="3"/>
        <v>2034</v>
      </c>
      <c r="L81" s="4">
        <f>'2018 Individual gini elderly'!L81-'2015 Individual gini elderly'!L81</f>
        <v>-0.14845278809999995</v>
      </c>
      <c r="M81" s="4">
        <f>'2018 Individual gini elderly'!M81-'2015 Individual gini elderly'!M81</f>
        <v>-0.17306310120000001</v>
      </c>
      <c r="N81" s="4">
        <f>'2018 Individual gini elderly'!N81-'2015 Individual gini elderly'!N81</f>
        <v>-0.17309590159999994</v>
      </c>
      <c r="O81" s="4">
        <f>'2018 Individual gini elderly'!O81-'2015 Individual gini elderly'!O81</f>
        <v>-0.20272877379999998</v>
      </c>
      <c r="P81" s="4">
        <f>'2018 Individual gini elderly'!P81-'2015 Individual gini elderly'!P81</f>
        <v>-0.15552390690000001</v>
      </c>
      <c r="Q81" s="4">
        <f>'2018 Individual gini elderly'!Q81-'2015 Individual gini elderly'!Q81</f>
        <v>-0.18853175899999997</v>
      </c>
      <c r="R81" s="4">
        <f>'2018 Individual gini elderly'!R81-'2015 Individual gini elderly'!R81</f>
        <v>-3.8583702399999975E-2</v>
      </c>
      <c r="S81" s="4">
        <f>'2018 Individual gini elderly'!S81-'2015 Individual gini elderly'!S81</f>
        <v>-4.0566951099999971E-2</v>
      </c>
      <c r="U81" s="5">
        <f t="shared" si="5"/>
        <v>2034</v>
      </c>
      <c r="V81" s="4">
        <f>'2018 Individual gini elderly'!V81-'2015 Individual gini elderly'!V81</f>
        <v>-0.14303308280000004</v>
      </c>
      <c r="W81" s="4">
        <f>'2018 Individual gini elderly'!W81-'2015 Individual gini elderly'!W81</f>
        <v>-0.16615028729999998</v>
      </c>
      <c r="X81" s="4">
        <f>'2018 Individual gini elderly'!X81-'2015 Individual gini elderly'!X81</f>
        <v>-0.17265195839999997</v>
      </c>
      <c r="Y81" s="4">
        <f>'2018 Individual gini elderly'!Y81-'2015 Individual gini elderly'!Y81</f>
        <v>-0.19902454559999999</v>
      </c>
      <c r="Z81" s="4">
        <f>'2018 Individual gini elderly'!Z81-'2015 Individual gini elderly'!Z81</f>
        <v>-0.1511631363</v>
      </c>
      <c r="AA81" s="4">
        <f>'2018 Individual gini elderly'!AA81-'2015 Individual gini elderly'!AA81</f>
        <v>-0.18247147029999994</v>
      </c>
      <c r="AB81" s="4">
        <f>'2018 Individual gini elderly'!AB81-'2015 Individual gini elderly'!AB81</f>
        <v>-3.7170514900000007E-2</v>
      </c>
      <c r="AC81" s="4">
        <f>'2018 Individual gini elderly'!AC81-'2015 Individual gini elderly'!AC81</f>
        <v>-3.9440018600000015E-2</v>
      </c>
    </row>
    <row r="82" spans="1:29">
      <c r="A82" s="5">
        <f t="shared" si="4"/>
        <v>2034</v>
      </c>
      <c r="B82" s="4">
        <f>'2018 Individual gini elderly'!B82-'2015 Individual gini elderly'!B82</f>
        <v>-0.15242234540000005</v>
      </c>
      <c r="C82" s="4">
        <f>'2018 Individual gini elderly'!C82-'2015 Individual gini elderly'!C82</f>
        <v>-0.17558745920000002</v>
      </c>
      <c r="D82" s="4">
        <f>'2018 Individual gini elderly'!D82-'2015 Individual gini elderly'!D82</f>
        <v>-0.1816849868</v>
      </c>
      <c r="E82" s="4">
        <f>'2018 Individual gini elderly'!E82-'2015 Individual gini elderly'!E82</f>
        <v>-0.20629370830000004</v>
      </c>
      <c r="F82" s="4">
        <f>'2018 Individual gini elderly'!F82-'2015 Individual gini elderly'!F82</f>
        <v>-0.16357402290000006</v>
      </c>
      <c r="G82" s="4">
        <f>'2018 Individual gini elderly'!G82-'2015 Individual gini elderly'!G82</f>
        <v>-0.19538808090000004</v>
      </c>
      <c r="H82" s="4">
        <f>'2018 Individual gini elderly'!H82-'2015 Individual gini elderly'!H82</f>
        <v>-4.661607080000002E-2</v>
      </c>
      <c r="I82" s="4">
        <f>'2018 Individual gini elderly'!I82-'2015 Individual gini elderly'!I82</f>
        <v>-4.0549577700000006E-2</v>
      </c>
      <c r="K82" s="5">
        <f t="shared" si="3"/>
        <v>2034</v>
      </c>
      <c r="L82" s="4">
        <f>'2018 Individual gini elderly'!L82-'2015 Individual gini elderly'!L82</f>
        <v>-0.15217255470000002</v>
      </c>
      <c r="M82" s="4">
        <f>'2018 Individual gini elderly'!M82-'2015 Individual gini elderly'!M82</f>
        <v>-0.17304179749999993</v>
      </c>
      <c r="N82" s="4">
        <f>'2018 Individual gini elderly'!N82-'2015 Individual gini elderly'!N82</f>
        <v>-0.18285308900000002</v>
      </c>
      <c r="O82" s="4">
        <f>'2018 Individual gini elderly'!O82-'2015 Individual gini elderly'!O82</f>
        <v>-0.20561985639999997</v>
      </c>
      <c r="P82" s="4">
        <f>'2018 Individual gini elderly'!P82-'2015 Individual gini elderly'!P82</f>
        <v>-0.15977564389999993</v>
      </c>
      <c r="Q82" s="4">
        <f>'2018 Individual gini elderly'!Q82-'2015 Individual gini elderly'!Q82</f>
        <v>-0.18974479389999999</v>
      </c>
      <c r="R82" s="4">
        <f>'2018 Individual gini elderly'!R82-'2015 Individual gini elderly'!R82</f>
        <v>-4.5035508000000002E-2</v>
      </c>
      <c r="S82" s="4">
        <f>'2018 Individual gini elderly'!S82-'2015 Individual gini elderly'!S82</f>
        <v>-4.1686162400000004E-2</v>
      </c>
      <c r="U82" s="5">
        <f t="shared" si="5"/>
        <v>2034</v>
      </c>
      <c r="V82" s="4">
        <f>'2018 Individual gini elderly'!V82-'2015 Individual gini elderly'!V82</f>
        <v>-0.14875330210000004</v>
      </c>
      <c r="W82" s="4">
        <f>'2018 Individual gini elderly'!W82-'2015 Individual gini elderly'!W82</f>
        <v>-0.1703977733</v>
      </c>
      <c r="X82" s="4">
        <f>'2018 Individual gini elderly'!X82-'2015 Individual gini elderly'!X82</f>
        <v>-0.17668747570000004</v>
      </c>
      <c r="Y82" s="4">
        <f>'2018 Individual gini elderly'!Y82-'2015 Individual gini elderly'!Y82</f>
        <v>-0.20386408619999996</v>
      </c>
      <c r="Z82" s="4">
        <f>'2018 Individual gini elderly'!Z82-'2015 Individual gini elderly'!Z82</f>
        <v>-0.15614985119999997</v>
      </c>
      <c r="AA82" s="4">
        <f>'2018 Individual gini elderly'!AA82-'2015 Individual gini elderly'!AA82</f>
        <v>-0.18700142279999998</v>
      </c>
      <c r="AB82" s="4">
        <f>'2018 Individual gini elderly'!AB82-'2015 Individual gini elderly'!AB82</f>
        <v>-3.9934386699999991E-2</v>
      </c>
      <c r="AC82" s="4">
        <f>'2018 Individual gini elderly'!AC82-'2015 Individual gini elderly'!AC82</f>
        <v>-4.2575224299999992E-2</v>
      </c>
    </row>
    <row r="83" spans="1:29">
      <c r="A83" s="5">
        <f t="shared" si="4"/>
        <v>2034</v>
      </c>
      <c r="B83" s="4">
        <f>'2018 Individual gini elderly'!B83-'2015 Individual gini elderly'!B83</f>
        <v>-0.15393777639999995</v>
      </c>
      <c r="C83" s="4">
        <f>'2018 Individual gini elderly'!C83-'2015 Individual gini elderly'!C83</f>
        <v>-0.17628076599999998</v>
      </c>
      <c r="D83" s="4">
        <f>'2018 Individual gini elderly'!D83-'2015 Individual gini elderly'!D83</f>
        <v>-0.18555883619999997</v>
      </c>
      <c r="E83" s="4">
        <f>'2018 Individual gini elderly'!E83-'2015 Individual gini elderly'!E83</f>
        <v>-0.20821772029999996</v>
      </c>
      <c r="F83" s="4">
        <f>'2018 Individual gini elderly'!F83-'2015 Individual gini elderly'!F83</f>
        <v>-0.16688400589999997</v>
      </c>
      <c r="G83" s="4">
        <f>'2018 Individual gini elderly'!G83-'2015 Individual gini elderly'!G83</f>
        <v>-0.19650011130000006</v>
      </c>
      <c r="H83" s="4">
        <f>'2018 Individual gini elderly'!H83-'2015 Individual gini elderly'!H83</f>
        <v>-4.5285416599999961E-2</v>
      </c>
      <c r="I83" s="4">
        <f>'2018 Individual gini elderly'!I83-'2015 Individual gini elderly'!I83</f>
        <v>-4.0881865199999978E-2</v>
      </c>
      <c r="K83" s="5">
        <f t="shared" si="3"/>
        <v>2034</v>
      </c>
      <c r="L83" s="4">
        <f>'2018 Individual gini elderly'!L83-'2015 Individual gini elderly'!L83</f>
        <v>-0.14721646740000005</v>
      </c>
      <c r="M83" s="4">
        <f>'2018 Individual gini elderly'!M83-'2015 Individual gini elderly'!M83</f>
        <v>-0.17249494160000006</v>
      </c>
      <c r="N83" s="4">
        <f>'2018 Individual gini elderly'!N83-'2015 Individual gini elderly'!N83</f>
        <v>-0.18026791750000004</v>
      </c>
      <c r="O83" s="4">
        <f>'2018 Individual gini elderly'!O83-'2015 Individual gini elderly'!O83</f>
        <v>-0.20632702070000003</v>
      </c>
      <c r="P83" s="4">
        <f>'2018 Individual gini elderly'!P83-'2015 Individual gini elderly'!P83</f>
        <v>-0.15625045469999999</v>
      </c>
      <c r="Q83" s="4">
        <f>'2018 Individual gini elderly'!Q83-'2015 Individual gini elderly'!Q83</f>
        <v>-0.19043013809999998</v>
      </c>
      <c r="R83" s="4">
        <f>'2018 Individual gini elderly'!R83-'2015 Individual gini elderly'!R83</f>
        <v>-4.252950209999995E-2</v>
      </c>
      <c r="S83" s="4">
        <f>'2018 Individual gini elderly'!S83-'2015 Individual gini elderly'!S83</f>
        <v>-4.1146606399999952E-2</v>
      </c>
      <c r="U83" s="5">
        <f t="shared" si="5"/>
        <v>2034</v>
      </c>
      <c r="V83" s="4">
        <f>'2018 Individual gini elderly'!V83-'2015 Individual gini elderly'!V83</f>
        <v>-0.14673679169999998</v>
      </c>
      <c r="W83" s="4">
        <f>'2018 Individual gini elderly'!W83-'2015 Individual gini elderly'!W83</f>
        <v>-0.16848305050000006</v>
      </c>
      <c r="X83" s="4">
        <f>'2018 Individual gini elderly'!X83-'2015 Individual gini elderly'!X83</f>
        <v>-0.17765230649999997</v>
      </c>
      <c r="Y83" s="4">
        <f>'2018 Individual gini elderly'!Y83-'2015 Individual gini elderly'!Y83</f>
        <v>-0.20530959679999999</v>
      </c>
      <c r="Z83" s="4">
        <f>'2018 Individual gini elderly'!Z83-'2015 Individual gini elderly'!Z83</f>
        <v>-0.15772300550000007</v>
      </c>
      <c r="AA83" s="4">
        <f>'2018 Individual gini elderly'!AA83-'2015 Individual gini elderly'!AA83</f>
        <v>-0.18818993080000002</v>
      </c>
      <c r="AB83" s="4">
        <f>'2018 Individual gini elderly'!AB83-'2015 Individual gini elderly'!AB83</f>
        <v>-4.0504652800000041E-2</v>
      </c>
      <c r="AC83" s="4">
        <f>'2018 Individual gini elderly'!AC83-'2015 Individual gini elderly'!AC83</f>
        <v>-4.1602348099999964E-2</v>
      </c>
    </row>
    <row r="84" spans="1:29">
      <c r="A84" s="5">
        <f t="shared" si="4"/>
        <v>2034</v>
      </c>
      <c r="B84" s="4">
        <f>'2018 Individual gini elderly'!B84-'2015 Individual gini elderly'!B84</f>
        <v>-0.15650204090000003</v>
      </c>
      <c r="C84" s="4">
        <f>'2018 Individual gini elderly'!C84-'2015 Individual gini elderly'!C84</f>
        <v>-0.17820379549999998</v>
      </c>
      <c r="D84" s="4">
        <f>'2018 Individual gini elderly'!D84-'2015 Individual gini elderly'!D84</f>
        <v>-0.18877348890000001</v>
      </c>
      <c r="E84" s="4">
        <f>'2018 Individual gini elderly'!E84-'2015 Individual gini elderly'!E84</f>
        <v>-0.21157001090000005</v>
      </c>
      <c r="F84" s="4">
        <f>'2018 Individual gini elderly'!F84-'2015 Individual gini elderly'!F84</f>
        <v>-0.16887203109999999</v>
      </c>
      <c r="G84" s="4">
        <f>'2018 Individual gini elderly'!G84-'2015 Individual gini elderly'!G84</f>
        <v>-0.19847524389999999</v>
      </c>
      <c r="H84" s="4">
        <f>'2018 Individual gini elderly'!H84-'2015 Individual gini elderly'!H84</f>
        <v>-4.8220608100000006E-2</v>
      </c>
      <c r="I84" s="4">
        <f>'2018 Individual gini elderly'!I84-'2015 Individual gini elderly'!I84</f>
        <v>-4.0520892400000008E-2</v>
      </c>
      <c r="K84" s="5">
        <f t="shared" si="3"/>
        <v>2035</v>
      </c>
      <c r="L84" s="4">
        <f>'2018 Individual gini elderly'!L84-'2015 Individual gini elderly'!L84</f>
        <v>-0.15033795930000005</v>
      </c>
      <c r="M84" s="4">
        <f>'2018 Individual gini elderly'!M84-'2015 Individual gini elderly'!M84</f>
        <v>-0.17551382660000003</v>
      </c>
      <c r="N84" s="4">
        <f>'2018 Individual gini elderly'!N84-'2015 Individual gini elderly'!N84</f>
        <v>-0.18239986669999997</v>
      </c>
      <c r="O84" s="4">
        <f>'2018 Individual gini elderly'!O84-'2015 Individual gini elderly'!O84</f>
        <v>-0.20922277700000003</v>
      </c>
      <c r="P84" s="4">
        <f>'2018 Individual gini elderly'!P84-'2015 Individual gini elderly'!P84</f>
        <v>-0.1597325148</v>
      </c>
      <c r="Q84" s="4">
        <f>'2018 Individual gini elderly'!Q84-'2015 Individual gini elderly'!Q84</f>
        <v>-0.19356625229999996</v>
      </c>
      <c r="R84" s="4">
        <f>'2018 Individual gini elderly'!R84-'2015 Individual gini elderly'!R84</f>
        <v>-3.9620542300000006E-2</v>
      </c>
      <c r="S84" s="4">
        <f>'2018 Individual gini elderly'!S84-'2015 Individual gini elderly'!S84</f>
        <v>-4.0780769500000036E-2</v>
      </c>
      <c r="U84" s="5">
        <f t="shared" si="5"/>
        <v>2034</v>
      </c>
      <c r="V84" s="4">
        <f>'2018 Individual gini elderly'!V84-'2015 Individual gini elderly'!V84</f>
        <v>-0.14780685309999997</v>
      </c>
      <c r="W84" s="4">
        <f>'2018 Individual gini elderly'!W84-'2015 Individual gini elderly'!W84</f>
        <v>-0.16859232900000004</v>
      </c>
      <c r="X84" s="4">
        <f>'2018 Individual gini elderly'!X84-'2015 Individual gini elderly'!X84</f>
        <v>-0.17663250180000006</v>
      </c>
      <c r="Y84" s="4">
        <f>'2018 Individual gini elderly'!Y84-'2015 Individual gini elderly'!Y84</f>
        <v>-0.20455240419999998</v>
      </c>
      <c r="Z84" s="4">
        <f>'2018 Individual gini elderly'!Z84-'2015 Individual gini elderly'!Z84</f>
        <v>-0.15798812170000004</v>
      </c>
      <c r="AA84" s="4">
        <f>'2018 Individual gini elderly'!AA84-'2015 Individual gini elderly'!AA84</f>
        <v>-0.18716564599999996</v>
      </c>
      <c r="AB84" s="4">
        <f>'2018 Individual gini elderly'!AB84-'2015 Individual gini elderly'!AB84</f>
        <v>-3.6567381300000035E-2</v>
      </c>
      <c r="AC84" s="4">
        <f>'2018 Individual gini elderly'!AC84-'2015 Individual gini elderly'!AC84</f>
        <v>-3.9936107700000001E-2</v>
      </c>
    </row>
    <row r="85" spans="1:29">
      <c r="A85" s="5">
        <f t="shared" si="4"/>
        <v>2035</v>
      </c>
      <c r="B85" s="4">
        <f>'2018 Individual gini elderly'!B85-'2015 Individual gini elderly'!B85</f>
        <v>-0.15775654809999995</v>
      </c>
      <c r="C85" s="4">
        <f>'2018 Individual gini elderly'!C85-'2015 Individual gini elderly'!C85</f>
        <v>-0.18039334409999996</v>
      </c>
      <c r="D85" s="4">
        <f>'2018 Individual gini elderly'!D85-'2015 Individual gini elderly'!D85</f>
        <v>-0.19026006230000003</v>
      </c>
      <c r="E85" s="4">
        <f>'2018 Individual gini elderly'!E85-'2015 Individual gini elderly'!E85</f>
        <v>-0.21355160810000001</v>
      </c>
      <c r="F85" s="4">
        <f>'2018 Individual gini elderly'!F85-'2015 Individual gini elderly'!F85</f>
        <v>-0.16934429510000004</v>
      </c>
      <c r="G85" s="4">
        <f>'2018 Individual gini elderly'!G85-'2015 Individual gini elderly'!G85</f>
        <v>-0.20029207490000001</v>
      </c>
      <c r="H85" s="4">
        <f>'2018 Individual gini elderly'!H85-'2015 Individual gini elderly'!H85</f>
        <v>-4.93279103E-2</v>
      </c>
      <c r="I85" s="4">
        <f>'2018 Individual gini elderly'!I85-'2015 Individual gini elderly'!I85</f>
        <v>-4.0610569699999988E-2</v>
      </c>
      <c r="K85" s="5">
        <f t="shared" si="3"/>
        <v>2035</v>
      </c>
      <c r="L85" s="4">
        <f>'2018 Individual gini elderly'!L85-'2015 Individual gini elderly'!L85</f>
        <v>-0.15532738330000001</v>
      </c>
      <c r="M85" s="4">
        <f>'2018 Individual gini elderly'!M85-'2015 Individual gini elderly'!M85</f>
        <v>-0.17799328520000002</v>
      </c>
      <c r="N85" s="4">
        <f>'2018 Individual gini elderly'!N85-'2015 Individual gini elderly'!N85</f>
        <v>-0.19051477830000002</v>
      </c>
      <c r="O85" s="4">
        <f>'2018 Individual gini elderly'!O85-'2015 Individual gini elderly'!O85</f>
        <v>-0.21274408379999998</v>
      </c>
      <c r="P85" s="4">
        <f>'2018 Individual gini elderly'!P85-'2015 Individual gini elderly'!P85</f>
        <v>-0.16456788039999998</v>
      </c>
      <c r="Q85" s="4">
        <f>'2018 Individual gini elderly'!Q85-'2015 Individual gini elderly'!Q85</f>
        <v>-0.19482300100000005</v>
      </c>
      <c r="R85" s="4">
        <f>'2018 Individual gini elderly'!R85-'2015 Individual gini elderly'!R85</f>
        <v>-4.4817650799999997E-2</v>
      </c>
      <c r="S85" s="4">
        <f>'2018 Individual gini elderly'!S85-'2015 Individual gini elderly'!S85</f>
        <v>-4.1611116900000023E-2</v>
      </c>
      <c r="U85" s="5">
        <f t="shared" si="5"/>
        <v>2035</v>
      </c>
      <c r="V85" s="4">
        <f>'2018 Individual gini elderly'!V85-'2015 Individual gini elderly'!V85</f>
        <v>-0.15020473770000003</v>
      </c>
      <c r="W85" s="4">
        <f>'2018 Individual gini elderly'!W85-'2015 Individual gini elderly'!W85</f>
        <v>-0.17089448979999999</v>
      </c>
      <c r="X85" s="4">
        <f>'2018 Individual gini elderly'!X85-'2015 Individual gini elderly'!X85</f>
        <v>-0.17946315359999998</v>
      </c>
      <c r="Y85" s="4">
        <f>'2018 Individual gini elderly'!Y85-'2015 Individual gini elderly'!Y85</f>
        <v>-0.2051259956</v>
      </c>
      <c r="Z85" s="4">
        <f>'2018 Individual gini elderly'!Z85-'2015 Individual gini elderly'!Z85</f>
        <v>-0.15874602370000002</v>
      </c>
      <c r="AA85" s="4">
        <f>'2018 Individual gini elderly'!AA85-'2015 Individual gini elderly'!AA85</f>
        <v>-0.18838106440000002</v>
      </c>
      <c r="AB85" s="4">
        <f>'2018 Individual gini elderly'!AB85-'2015 Individual gini elderly'!AB85</f>
        <v>-3.9044318900000041E-2</v>
      </c>
      <c r="AC85" s="4">
        <f>'2018 Individual gini elderly'!AC85-'2015 Individual gini elderly'!AC85</f>
        <v>-3.8610171000000026E-2</v>
      </c>
    </row>
    <row r="86" spans="1:29">
      <c r="A86" s="5">
        <f t="shared" si="4"/>
        <v>2035</v>
      </c>
      <c r="B86" s="4">
        <f>'2018 Individual gini elderly'!B86-'2015 Individual gini elderly'!B86</f>
        <v>-0.15917608409999995</v>
      </c>
      <c r="C86" s="4">
        <f>'2018 Individual gini elderly'!C86-'2015 Individual gini elderly'!C86</f>
        <v>-0.18306985980000001</v>
      </c>
      <c r="D86" s="4">
        <f>'2018 Individual gini elderly'!D86-'2015 Individual gini elderly'!D86</f>
        <v>-0.19490848099999997</v>
      </c>
      <c r="E86" s="4">
        <f>'2018 Individual gini elderly'!E86-'2015 Individual gini elderly'!E86</f>
        <v>-0.21629984369999999</v>
      </c>
      <c r="F86" s="4">
        <f>'2018 Individual gini elderly'!F86-'2015 Individual gini elderly'!F86</f>
        <v>-0.17144700629999998</v>
      </c>
      <c r="G86" s="4">
        <f>'2018 Individual gini elderly'!G86-'2015 Individual gini elderly'!G86</f>
        <v>-0.20223347430000005</v>
      </c>
      <c r="H86" s="4">
        <f>'2018 Individual gini elderly'!H86-'2015 Individual gini elderly'!H86</f>
        <v>-4.9918354800000009E-2</v>
      </c>
      <c r="I86" s="4">
        <f>'2018 Individual gini elderly'!I86-'2015 Individual gini elderly'!I86</f>
        <v>-4.0445937599999982E-2</v>
      </c>
      <c r="K86" s="5">
        <f t="shared" si="3"/>
        <v>2035</v>
      </c>
      <c r="L86" s="4">
        <f>'2018 Individual gini elderly'!L86-'2015 Individual gini elderly'!L86</f>
        <v>-0.15221714590000007</v>
      </c>
      <c r="M86" s="4">
        <f>'2018 Individual gini elderly'!M86-'2015 Individual gini elderly'!M86</f>
        <v>-0.17989488200000003</v>
      </c>
      <c r="N86" s="4">
        <f>'2018 Individual gini elderly'!N86-'2015 Individual gini elderly'!N86</f>
        <v>-0.18487950710000001</v>
      </c>
      <c r="O86" s="4">
        <f>'2018 Individual gini elderly'!O86-'2015 Individual gini elderly'!O86</f>
        <v>-0.21453037269999997</v>
      </c>
      <c r="P86" s="4">
        <f>'2018 Individual gini elderly'!P86-'2015 Individual gini elderly'!P86</f>
        <v>-0.16006584929999995</v>
      </c>
      <c r="Q86" s="4">
        <f>'2018 Individual gini elderly'!Q86-'2015 Individual gini elderly'!Q86</f>
        <v>-0.1967413804</v>
      </c>
      <c r="R86" s="4">
        <f>'2018 Individual gini elderly'!R86-'2015 Individual gini elderly'!R86</f>
        <v>-4.0398755499999994E-2</v>
      </c>
      <c r="S86" s="4">
        <f>'2018 Individual gini elderly'!S86-'2015 Individual gini elderly'!S86</f>
        <v>-4.1265644699999993E-2</v>
      </c>
      <c r="U86" s="5">
        <f t="shared" si="5"/>
        <v>2035</v>
      </c>
      <c r="V86" s="4">
        <f>'2018 Individual gini elderly'!V86-'2015 Individual gini elderly'!V86</f>
        <v>-0.15255945739999999</v>
      </c>
      <c r="W86" s="4">
        <f>'2018 Individual gini elderly'!W86-'2015 Individual gini elderly'!W86</f>
        <v>-0.17157121339999998</v>
      </c>
      <c r="X86" s="4">
        <f>'2018 Individual gini elderly'!X86-'2015 Individual gini elderly'!X86</f>
        <v>-0.17924520120000004</v>
      </c>
      <c r="Y86" s="4">
        <f>'2018 Individual gini elderly'!Y86-'2015 Individual gini elderly'!Y86</f>
        <v>-0.20718987180000004</v>
      </c>
      <c r="Z86" s="4">
        <f>'2018 Individual gini elderly'!Z86-'2015 Individual gini elderly'!Z86</f>
        <v>-0.16075322939999998</v>
      </c>
      <c r="AA86" s="4">
        <f>'2018 Individual gini elderly'!AA86-'2015 Individual gini elderly'!AA86</f>
        <v>-0.1892791882</v>
      </c>
      <c r="AB86" s="4">
        <f>'2018 Individual gini elderly'!AB86-'2015 Individual gini elderly'!AB86</f>
        <v>-3.9506010300000005E-2</v>
      </c>
      <c r="AC86" s="4">
        <f>'2018 Individual gini elderly'!AC86-'2015 Individual gini elderly'!AC86</f>
        <v>-3.7961799299999988E-2</v>
      </c>
    </row>
    <row r="87" spans="1:29">
      <c r="A87" s="5">
        <f t="shared" si="4"/>
        <v>2035</v>
      </c>
      <c r="B87" s="4">
        <f>'2018 Individual gini elderly'!B87-'2015 Individual gini elderly'!B87</f>
        <v>-0.15876994780000003</v>
      </c>
      <c r="C87" s="4">
        <f>'2018 Individual gini elderly'!C87-'2015 Individual gini elderly'!C87</f>
        <v>-0.18399885980000003</v>
      </c>
      <c r="D87" s="4">
        <f>'2018 Individual gini elderly'!D87-'2015 Individual gini elderly'!D87</f>
        <v>-0.19442987609999995</v>
      </c>
      <c r="E87" s="4">
        <f>'2018 Individual gini elderly'!E87-'2015 Individual gini elderly'!E87</f>
        <v>-0.21864446399999993</v>
      </c>
      <c r="F87" s="4">
        <f>'2018 Individual gini elderly'!F87-'2015 Individual gini elderly'!F87</f>
        <v>-0.17043353900000002</v>
      </c>
      <c r="G87" s="4">
        <f>'2018 Individual gini elderly'!G87-'2015 Individual gini elderly'!G87</f>
        <v>-0.20359906920000004</v>
      </c>
      <c r="H87" s="4">
        <f>'2018 Individual gini elderly'!H87-'2015 Individual gini elderly'!H87</f>
        <v>-4.5496441900000018E-2</v>
      </c>
      <c r="I87" s="4">
        <f>'2018 Individual gini elderly'!I87-'2015 Individual gini elderly'!I87</f>
        <v>-4.1329194899999977E-2</v>
      </c>
      <c r="K87" s="5">
        <f t="shared" si="3"/>
        <v>2035</v>
      </c>
      <c r="L87" s="4">
        <f>'2018 Individual gini elderly'!L87-'2015 Individual gini elderly'!L87</f>
        <v>-0.14999362650000003</v>
      </c>
      <c r="M87" s="4">
        <f>'2018 Individual gini elderly'!M87-'2015 Individual gini elderly'!M87</f>
        <v>-0.18009092539999999</v>
      </c>
      <c r="N87" s="4">
        <f>'2018 Individual gini elderly'!N87-'2015 Individual gini elderly'!N87</f>
        <v>-0.18451269100000001</v>
      </c>
      <c r="O87" s="4">
        <f>'2018 Individual gini elderly'!O87-'2015 Individual gini elderly'!O87</f>
        <v>-0.21670957800000001</v>
      </c>
      <c r="P87" s="4">
        <f>'2018 Individual gini elderly'!P87-'2015 Individual gini elderly'!P87</f>
        <v>-0.16098480029999995</v>
      </c>
      <c r="Q87" s="4">
        <f>'2018 Individual gini elderly'!Q87-'2015 Individual gini elderly'!Q87</f>
        <v>-0.19906677839999998</v>
      </c>
      <c r="R87" s="4">
        <f>'2018 Individual gini elderly'!R87-'2015 Individual gini elderly'!R87</f>
        <v>-4.3470507399999969E-2</v>
      </c>
      <c r="S87" s="4">
        <f>'2018 Individual gini elderly'!S87-'2015 Individual gini elderly'!S87</f>
        <v>-4.2173338199999966E-2</v>
      </c>
      <c r="U87" s="5">
        <f t="shared" si="5"/>
        <v>2035</v>
      </c>
      <c r="V87" s="4">
        <f>'2018 Individual gini elderly'!V87-'2015 Individual gini elderly'!V87</f>
        <v>-0.15492525360000003</v>
      </c>
      <c r="W87" s="4">
        <f>'2018 Individual gini elderly'!W87-'2015 Individual gini elderly'!W87</f>
        <v>-0.1733025024</v>
      </c>
      <c r="X87" s="4">
        <f>'2018 Individual gini elderly'!X87-'2015 Individual gini elderly'!X87</f>
        <v>-0.18472615819999999</v>
      </c>
      <c r="Y87" s="4">
        <f>'2018 Individual gini elderly'!Y87-'2015 Individual gini elderly'!Y87</f>
        <v>-0.20884418709999997</v>
      </c>
      <c r="Z87" s="4">
        <f>'2018 Individual gini elderly'!Z87-'2015 Individual gini elderly'!Z87</f>
        <v>-0.16455714970000002</v>
      </c>
      <c r="AA87" s="4">
        <f>'2018 Individual gini elderly'!AA87-'2015 Individual gini elderly'!AA87</f>
        <v>-0.19047898220000004</v>
      </c>
      <c r="AB87" s="4">
        <f>'2018 Individual gini elderly'!AB87-'2015 Individual gini elderly'!AB87</f>
        <v>-4.2972775500000004E-2</v>
      </c>
      <c r="AC87" s="4">
        <f>'2018 Individual gini elderly'!AC87-'2015 Individual gini elderly'!AC87</f>
        <v>-4.0315521099999974E-2</v>
      </c>
    </row>
    <row r="88" spans="1:29">
      <c r="A88" s="5">
        <f t="shared" si="4"/>
        <v>2035</v>
      </c>
      <c r="B88" s="4">
        <f>'2018 Individual gini elderly'!B88-'2015 Individual gini elderly'!B88</f>
        <v>-0.16431990549999997</v>
      </c>
      <c r="C88" s="4">
        <f>'2018 Individual gini elderly'!C88-'2015 Individual gini elderly'!C88</f>
        <v>-0.19033775440000006</v>
      </c>
      <c r="D88" s="4">
        <f>'2018 Individual gini elderly'!D88-'2015 Individual gini elderly'!D88</f>
        <v>-0.19938136990000005</v>
      </c>
      <c r="E88" s="4">
        <f>'2018 Individual gini elderly'!E88-'2015 Individual gini elderly'!E88</f>
        <v>-0.22289490129999995</v>
      </c>
      <c r="F88" s="4">
        <f>'2018 Individual gini elderly'!F88-'2015 Individual gini elderly'!F88</f>
        <v>-0.17650915010000007</v>
      </c>
      <c r="G88" s="4">
        <f>'2018 Individual gini elderly'!G88-'2015 Individual gini elderly'!G88</f>
        <v>-0.20938949200000007</v>
      </c>
      <c r="H88" s="4">
        <f>'2018 Individual gini elderly'!H88-'2015 Individual gini elderly'!H88</f>
        <v>-4.687334700000001E-2</v>
      </c>
      <c r="I88" s="4">
        <f>'2018 Individual gini elderly'!I88-'2015 Individual gini elderly'!I88</f>
        <v>-4.1845053500000007E-2</v>
      </c>
      <c r="K88" s="5">
        <f t="shared" si="3"/>
        <v>2036</v>
      </c>
      <c r="L88" s="4">
        <f>'2018 Individual gini elderly'!L88-'2015 Individual gini elderly'!L88</f>
        <v>-0.15843732239999997</v>
      </c>
      <c r="M88" s="4">
        <f>'2018 Individual gini elderly'!M88-'2015 Individual gini elderly'!M88</f>
        <v>-0.18391472590000002</v>
      </c>
      <c r="N88" s="4">
        <f>'2018 Individual gini elderly'!N88-'2015 Individual gini elderly'!N88</f>
        <v>-0.19226486500000001</v>
      </c>
      <c r="O88" s="4">
        <f>'2018 Individual gini elderly'!O88-'2015 Individual gini elderly'!O88</f>
        <v>-0.21976448050000003</v>
      </c>
      <c r="P88" s="4">
        <f>'2018 Individual gini elderly'!P88-'2015 Individual gini elderly'!P88</f>
        <v>-0.16693910980000004</v>
      </c>
      <c r="Q88" s="4">
        <f>'2018 Individual gini elderly'!Q88-'2015 Individual gini elderly'!Q88</f>
        <v>-0.2016218273</v>
      </c>
      <c r="R88" s="4">
        <f>'2018 Individual gini elderly'!R88-'2015 Individual gini elderly'!R88</f>
        <v>-4.4363321999999983E-2</v>
      </c>
      <c r="S88" s="4">
        <f>'2018 Individual gini elderly'!S88-'2015 Individual gini elderly'!S88</f>
        <v>-4.2139452299999991E-2</v>
      </c>
      <c r="U88" s="5">
        <f t="shared" si="5"/>
        <v>2035</v>
      </c>
      <c r="V88" s="4">
        <f>'2018 Individual gini elderly'!V88-'2015 Individual gini elderly'!V88</f>
        <v>-0.15483739640000005</v>
      </c>
      <c r="W88" s="4">
        <f>'2018 Individual gini elderly'!W88-'2015 Individual gini elderly'!W88</f>
        <v>-0.17475174590000003</v>
      </c>
      <c r="X88" s="4">
        <f>'2018 Individual gini elderly'!X88-'2015 Individual gini elderly'!X88</f>
        <v>-0.18419946899999995</v>
      </c>
      <c r="Y88" s="4">
        <f>'2018 Individual gini elderly'!Y88-'2015 Individual gini elderly'!Y88</f>
        <v>-0.2098088796</v>
      </c>
      <c r="Z88" s="4">
        <f>'2018 Individual gini elderly'!Z88-'2015 Individual gini elderly'!Z88</f>
        <v>-0.16401440900000003</v>
      </c>
      <c r="AA88" s="4">
        <f>'2018 Individual gini elderly'!AA88-'2015 Individual gini elderly'!AA88</f>
        <v>-0.19240965980000008</v>
      </c>
      <c r="AB88" s="4">
        <f>'2018 Individual gini elderly'!AB88-'2015 Individual gini elderly'!AB88</f>
        <v>-3.8351730400000006E-2</v>
      </c>
      <c r="AC88" s="4">
        <f>'2018 Individual gini elderly'!AC88-'2015 Individual gini elderly'!AC88</f>
        <v>-3.9583000199999996E-2</v>
      </c>
    </row>
    <row r="89" spans="1:29">
      <c r="A89" s="5">
        <f t="shared" si="4"/>
        <v>2036</v>
      </c>
      <c r="B89" s="4">
        <f>'2018 Individual gini elderly'!B89-'2015 Individual gini elderly'!B89</f>
        <v>-0.16447551070000005</v>
      </c>
      <c r="C89" s="4">
        <f>'2018 Individual gini elderly'!C89-'2015 Individual gini elderly'!C89</f>
        <v>-0.19230455799999996</v>
      </c>
      <c r="D89" s="4">
        <f>'2018 Individual gini elderly'!D89-'2015 Individual gini elderly'!D89</f>
        <v>-0.19884376770000001</v>
      </c>
      <c r="E89" s="4">
        <f>'2018 Individual gini elderly'!E89-'2015 Individual gini elderly'!E89</f>
        <v>-0.22597388040000005</v>
      </c>
      <c r="F89" s="4">
        <f>'2018 Individual gini elderly'!F89-'2015 Individual gini elderly'!F89</f>
        <v>-0.17640050260000001</v>
      </c>
      <c r="G89" s="4">
        <f>'2018 Individual gini elderly'!G89-'2015 Individual gini elderly'!G89</f>
        <v>-0.21266696309999999</v>
      </c>
      <c r="H89" s="4">
        <f>'2018 Individual gini elderly'!H89-'2015 Individual gini elderly'!H89</f>
        <v>-4.4734013900000036E-2</v>
      </c>
      <c r="I89" s="4">
        <f>'2018 Individual gini elderly'!I89-'2015 Individual gini elderly'!I89</f>
        <v>-4.031473889999998E-2</v>
      </c>
      <c r="K89" s="5">
        <f t="shared" si="3"/>
        <v>2036</v>
      </c>
      <c r="L89" s="4">
        <f>'2018 Individual gini elderly'!L89-'2015 Individual gini elderly'!L89</f>
        <v>-0.16168548299999996</v>
      </c>
      <c r="M89" s="4">
        <f>'2018 Individual gini elderly'!M89-'2015 Individual gini elderly'!M89</f>
        <v>-0.18564357089999994</v>
      </c>
      <c r="N89" s="4">
        <f>'2018 Individual gini elderly'!N89-'2015 Individual gini elderly'!N89</f>
        <v>-0.19478643960000003</v>
      </c>
      <c r="O89" s="4">
        <f>'2018 Individual gini elderly'!O89-'2015 Individual gini elderly'!O89</f>
        <v>-0.22034209459999993</v>
      </c>
      <c r="P89" s="4">
        <f>'2018 Individual gini elderly'!P89-'2015 Individual gini elderly'!P89</f>
        <v>-0.1692753602</v>
      </c>
      <c r="Q89" s="4">
        <f>'2018 Individual gini elderly'!Q89-'2015 Individual gini elderly'!Q89</f>
        <v>-0.20215823460000004</v>
      </c>
      <c r="R89" s="4">
        <f>'2018 Individual gini elderly'!R89-'2015 Individual gini elderly'!R89</f>
        <v>-4.4717298399999994E-2</v>
      </c>
      <c r="S89" s="4">
        <f>'2018 Individual gini elderly'!S89-'2015 Individual gini elderly'!S89</f>
        <v>-4.2537247800000011E-2</v>
      </c>
      <c r="U89" s="5">
        <f t="shared" si="5"/>
        <v>2036</v>
      </c>
      <c r="V89" s="4">
        <f>'2018 Individual gini elderly'!V89-'2015 Individual gini elderly'!V89</f>
        <v>-0.15678897559999999</v>
      </c>
      <c r="W89" s="4">
        <f>'2018 Individual gini elderly'!W89-'2015 Individual gini elderly'!W89</f>
        <v>-0.17745389660000005</v>
      </c>
      <c r="X89" s="4">
        <f>'2018 Individual gini elderly'!X89-'2015 Individual gini elderly'!X89</f>
        <v>-0.18558885340000003</v>
      </c>
      <c r="Y89" s="4">
        <f>'2018 Individual gini elderly'!Y89-'2015 Individual gini elderly'!Y89</f>
        <v>-0.21149832880000002</v>
      </c>
      <c r="Z89" s="4">
        <f>'2018 Individual gini elderly'!Z89-'2015 Individual gini elderly'!Z89</f>
        <v>-0.16582113800000003</v>
      </c>
      <c r="AA89" s="4">
        <f>'2018 Individual gini elderly'!AA89-'2015 Individual gini elderly'!AA89</f>
        <v>-0.19417331769999996</v>
      </c>
      <c r="AB89" s="4">
        <f>'2018 Individual gini elderly'!AB89-'2015 Individual gini elderly'!AB89</f>
        <v>-4.1461964400000051E-2</v>
      </c>
      <c r="AC89" s="4">
        <f>'2018 Individual gini elderly'!AC89-'2015 Individual gini elderly'!AC89</f>
        <v>-3.7960298300000028E-2</v>
      </c>
    </row>
    <row r="90" spans="1:29">
      <c r="A90" s="5">
        <f t="shared" si="4"/>
        <v>2036</v>
      </c>
      <c r="B90" s="4">
        <f>'2018 Individual gini elderly'!B90-'2015 Individual gini elderly'!B90</f>
        <v>-0.16816482630000001</v>
      </c>
      <c r="C90" s="4">
        <f>'2018 Individual gini elderly'!C90-'2015 Individual gini elderly'!C90</f>
        <v>-0.19379830780000001</v>
      </c>
      <c r="D90" s="4">
        <f>'2018 Individual gini elderly'!D90-'2015 Individual gini elderly'!D90</f>
        <v>-0.20234902940000005</v>
      </c>
      <c r="E90" s="4">
        <f>'2018 Individual gini elderly'!E90-'2015 Individual gini elderly'!E90</f>
        <v>-0.22791244419999995</v>
      </c>
      <c r="F90" s="4">
        <f>'2018 Individual gini elderly'!F90-'2015 Individual gini elderly'!F90</f>
        <v>-0.17906463709999998</v>
      </c>
      <c r="G90" s="4">
        <f>'2018 Individual gini elderly'!G90-'2015 Individual gini elderly'!G90</f>
        <v>-0.21369575490000003</v>
      </c>
      <c r="H90" s="4">
        <f>'2018 Individual gini elderly'!H90-'2015 Individual gini elderly'!H90</f>
        <v>-4.7887473299999983E-2</v>
      </c>
      <c r="I90" s="4">
        <f>'2018 Individual gini elderly'!I90-'2015 Individual gini elderly'!I90</f>
        <v>-4.02956337E-2</v>
      </c>
      <c r="K90" s="5">
        <f t="shared" si="3"/>
        <v>2036</v>
      </c>
      <c r="L90" s="4">
        <f>'2018 Individual gini elderly'!L90-'2015 Individual gini elderly'!L90</f>
        <v>-0.16048413340000006</v>
      </c>
      <c r="M90" s="4">
        <f>'2018 Individual gini elderly'!M90-'2015 Individual gini elderly'!M90</f>
        <v>-0.1858410794</v>
      </c>
      <c r="N90" s="4">
        <f>'2018 Individual gini elderly'!N90-'2015 Individual gini elderly'!N90</f>
        <v>-0.19466467840000001</v>
      </c>
      <c r="O90" s="4">
        <f>'2018 Individual gini elderly'!O90-'2015 Individual gini elderly'!O90</f>
        <v>-0.22136247749999999</v>
      </c>
      <c r="P90" s="4">
        <f>'2018 Individual gini elderly'!P90-'2015 Individual gini elderly'!P90</f>
        <v>-0.16933779750000005</v>
      </c>
      <c r="Q90" s="4">
        <f>'2018 Individual gini elderly'!Q90-'2015 Individual gini elderly'!Q90</f>
        <v>-0.20357523039999997</v>
      </c>
      <c r="R90" s="4">
        <f>'2018 Individual gini elderly'!R90-'2015 Individual gini elderly'!R90</f>
        <v>-4.6697971399999982E-2</v>
      </c>
      <c r="S90" s="4">
        <f>'2018 Individual gini elderly'!S90-'2015 Individual gini elderly'!S90</f>
        <v>-4.2364440599999997E-2</v>
      </c>
      <c r="U90" s="5">
        <f t="shared" si="5"/>
        <v>2036</v>
      </c>
      <c r="V90" s="4">
        <f>'2018 Individual gini elderly'!V90-'2015 Individual gini elderly'!V90</f>
        <v>-0.16097968340000002</v>
      </c>
      <c r="W90" s="4">
        <f>'2018 Individual gini elderly'!W90-'2015 Individual gini elderly'!W90</f>
        <v>-0.17890302879999997</v>
      </c>
      <c r="X90" s="4">
        <f>'2018 Individual gini elderly'!X90-'2015 Individual gini elderly'!X90</f>
        <v>-0.19286216820000002</v>
      </c>
      <c r="Y90" s="4">
        <f>'2018 Individual gini elderly'!Y90-'2015 Individual gini elderly'!Y90</f>
        <v>-0.21387991749999996</v>
      </c>
      <c r="Z90" s="4">
        <f>'2018 Individual gini elderly'!Z90-'2015 Individual gini elderly'!Z90</f>
        <v>-0.17023582749999999</v>
      </c>
      <c r="AA90" s="4">
        <f>'2018 Individual gini elderly'!AA90-'2015 Individual gini elderly'!AA90</f>
        <v>-0.19570525390000004</v>
      </c>
      <c r="AB90" s="4">
        <f>'2018 Individual gini elderly'!AB90-'2015 Individual gini elderly'!AB90</f>
        <v>-4.1824684999999973E-2</v>
      </c>
      <c r="AC90" s="4">
        <f>'2018 Individual gini elderly'!AC90-'2015 Individual gini elderly'!AC90</f>
        <v>-3.6769132599999976E-2</v>
      </c>
    </row>
    <row r="91" spans="1:29">
      <c r="A91" s="5">
        <f t="shared" si="4"/>
        <v>2036</v>
      </c>
      <c r="B91" s="4">
        <f>'2018 Individual gini elderly'!B91-'2015 Individual gini elderly'!B91</f>
        <v>-0.16713235770000007</v>
      </c>
      <c r="C91" s="4">
        <f>'2018 Individual gini elderly'!C91-'2015 Individual gini elderly'!C91</f>
        <v>-0.1957877328</v>
      </c>
      <c r="D91" s="4">
        <f>'2018 Individual gini elderly'!D91-'2015 Individual gini elderly'!D91</f>
        <v>-0.20526487049999997</v>
      </c>
      <c r="E91" s="4">
        <f>'2018 Individual gini elderly'!E91-'2015 Individual gini elderly'!E91</f>
        <v>-0.23173041550000001</v>
      </c>
      <c r="F91" s="4">
        <f>'2018 Individual gini elderly'!F91-'2015 Individual gini elderly'!F91</f>
        <v>-0.18002822239999999</v>
      </c>
      <c r="G91" s="4">
        <f>'2018 Individual gini elderly'!G91-'2015 Individual gini elderly'!G91</f>
        <v>-0.21759543829999994</v>
      </c>
      <c r="H91" s="4">
        <f>'2018 Individual gini elderly'!H91-'2015 Individual gini elderly'!H91</f>
        <v>-4.8614211199999979E-2</v>
      </c>
      <c r="I91" s="4">
        <f>'2018 Individual gini elderly'!I91-'2015 Individual gini elderly'!I91</f>
        <v>-4.1914918400000001E-2</v>
      </c>
      <c r="K91" s="5">
        <f t="shared" si="3"/>
        <v>2036</v>
      </c>
      <c r="L91" s="4">
        <f>'2018 Individual gini elderly'!L91-'2015 Individual gini elderly'!L91</f>
        <v>-0.15921722129999999</v>
      </c>
      <c r="M91" s="4">
        <f>'2018 Individual gini elderly'!M91-'2015 Individual gini elderly'!M91</f>
        <v>-0.18677483100000003</v>
      </c>
      <c r="N91" s="4">
        <f>'2018 Individual gini elderly'!N91-'2015 Individual gini elderly'!N91</f>
        <v>-0.19543000579999997</v>
      </c>
      <c r="O91" s="4">
        <f>'2018 Individual gini elderly'!O91-'2015 Individual gini elderly'!O91</f>
        <v>-0.22400606079999996</v>
      </c>
      <c r="P91" s="4">
        <f>'2018 Individual gini elderly'!P91-'2015 Individual gini elderly'!P91</f>
        <v>-0.1679325136</v>
      </c>
      <c r="Q91" s="4">
        <f>'2018 Individual gini elderly'!Q91-'2015 Individual gini elderly'!Q91</f>
        <v>-0.20468418949999995</v>
      </c>
      <c r="R91" s="4">
        <f>'2018 Individual gini elderly'!R91-'2015 Individual gini elderly'!R91</f>
        <v>-4.4595923000000037E-2</v>
      </c>
      <c r="S91" s="4">
        <f>'2018 Individual gini elderly'!S91-'2015 Individual gini elderly'!S91</f>
        <v>-4.1531424699999986E-2</v>
      </c>
      <c r="U91" s="5">
        <f t="shared" si="5"/>
        <v>2036</v>
      </c>
      <c r="V91" s="4">
        <f>'2018 Individual gini elderly'!V91-'2015 Individual gini elderly'!V91</f>
        <v>-0.15985735460000006</v>
      </c>
      <c r="W91" s="4">
        <f>'2018 Individual gini elderly'!W91-'2015 Individual gini elderly'!W91</f>
        <v>-0.17785432189999995</v>
      </c>
      <c r="X91" s="4">
        <f>'2018 Individual gini elderly'!X91-'2015 Individual gini elderly'!X91</f>
        <v>-0.19413986580000003</v>
      </c>
      <c r="Y91" s="4">
        <f>'2018 Individual gini elderly'!Y91-'2015 Individual gini elderly'!Y91</f>
        <v>-0.21501230840000002</v>
      </c>
      <c r="Z91" s="4">
        <f>'2018 Individual gini elderly'!Z91-'2015 Individual gini elderly'!Z91</f>
        <v>-0.16960269010000006</v>
      </c>
      <c r="AA91" s="4">
        <f>'2018 Individual gini elderly'!AA91-'2015 Individual gini elderly'!AA91</f>
        <v>-0.19535146029999995</v>
      </c>
      <c r="AB91" s="4">
        <f>'2018 Individual gini elderly'!AB91-'2015 Individual gini elderly'!AB91</f>
        <v>-4.0440356999999982E-2</v>
      </c>
      <c r="AC91" s="4">
        <f>'2018 Individual gini elderly'!AC91-'2015 Individual gini elderly'!AC91</f>
        <v>-3.5681717599999996E-2</v>
      </c>
    </row>
    <row r="92" spans="1:29">
      <c r="A92" s="5">
        <f t="shared" si="4"/>
        <v>2036</v>
      </c>
      <c r="B92" s="4">
        <f>'2018 Individual gini elderly'!B92-'2015 Individual gini elderly'!B92</f>
        <v>-0.16623561809999998</v>
      </c>
      <c r="C92" s="4">
        <f>'2018 Individual gini elderly'!C92-'2015 Individual gini elderly'!C92</f>
        <v>-0.19641036829999997</v>
      </c>
      <c r="D92" s="4">
        <f>'2018 Individual gini elderly'!D92-'2015 Individual gini elderly'!D92</f>
        <v>-0.20614462020000007</v>
      </c>
      <c r="E92" s="4">
        <f>'2018 Individual gini elderly'!E92-'2015 Individual gini elderly'!E92</f>
        <v>-0.23280879970000001</v>
      </c>
      <c r="F92" s="4">
        <f>'2018 Individual gini elderly'!F92-'2015 Individual gini elderly'!F92</f>
        <v>-0.18065566460000004</v>
      </c>
      <c r="G92" s="4">
        <f>'2018 Individual gini elderly'!G92-'2015 Individual gini elderly'!G92</f>
        <v>-0.21855613900000004</v>
      </c>
      <c r="H92" s="4">
        <f>'2018 Individual gini elderly'!H92-'2015 Individual gini elderly'!H92</f>
        <v>-4.6346137600000004E-2</v>
      </c>
      <c r="I92" s="4">
        <f>'2018 Individual gini elderly'!I92-'2015 Individual gini elderly'!I92</f>
        <v>-4.3145723200000041E-2</v>
      </c>
      <c r="K92" s="5">
        <f t="shared" si="3"/>
        <v>2037</v>
      </c>
      <c r="L92" s="4">
        <f>'2018 Individual gini elderly'!L92-'2015 Individual gini elderly'!L92</f>
        <v>-0.16329922699999999</v>
      </c>
      <c r="M92" s="4">
        <f>'2018 Individual gini elderly'!M92-'2015 Individual gini elderly'!M92</f>
        <v>-0.18921919400000003</v>
      </c>
      <c r="N92" s="4">
        <f>'2018 Individual gini elderly'!N92-'2015 Individual gini elderly'!N92</f>
        <v>-0.19970790530000004</v>
      </c>
      <c r="O92" s="4">
        <f>'2018 Individual gini elderly'!O92-'2015 Individual gini elderly'!O92</f>
        <v>-0.22650952390000001</v>
      </c>
      <c r="P92" s="4">
        <f>'2018 Individual gini elderly'!P92-'2015 Individual gini elderly'!P92</f>
        <v>-0.17290690130000003</v>
      </c>
      <c r="Q92" s="4">
        <f>'2018 Individual gini elderly'!Q92-'2015 Individual gini elderly'!Q92</f>
        <v>-0.20836600509999997</v>
      </c>
      <c r="R92" s="4">
        <f>'2018 Individual gini elderly'!R92-'2015 Individual gini elderly'!R92</f>
        <v>-4.7507803399999993E-2</v>
      </c>
      <c r="S92" s="4">
        <f>'2018 Individual gini elderly'!S92-'2015 Individual gini elderly'!S92</f>
        <v>-4.2096435099999996E-2</v>
      </c>
      <c r="U92" s="5">
        <f t="shared" si="5"/>
        <v>2036</v>
      </c>
      <c r="V92" s="4">
        <f>'2018 Individual gini elderly'!V92-'2015 Individual gini elderly'!V92</f>
        <v>-0.16205919299999993</v>
      </c>
      <c r="W92" s="4">
        <f>'2018 Individual gini elderly'!W92-'2015 Individual gini elderly'!W92</f>
        <v>-0.17896948700000004</v>
      </c>
      <c r="X92" s="4">
        <f>'2018 Individual gini elderly'!X92-'2015 Individual gini elderly'!X92</f>
        <v>-0.19540942760000002</v>
      </c>
      <c r="Y92" s="4">
        <f>'2018 Individual gini elderly'!Y92-'2015 Individual gini elderly'!Y92</f>
        <v>-0.21678166019999995</v>
      </c>
      <c r="Z92" s="4">
        <f>'2018 Individual gini elderly'!Z92-'2015 Individual gini elderly'!Z92</f>
        <v>-0.17173314609999996</v>
      </c>
      <c r="AA92" s="4">
        <f>'2018 Individual gini elderly'!AA92-'2015 Individual gini elderly'!AA92</f>
        <v>-0.19719472230000001</v>
      </c>
      <c r="AB92" s="4">
        <f>'2018 Individual gini elderly'!AB92-'2015 Individual gini elderly'!AB92</f>
        <v>-4.4047305700000039E-2</v>
      </c>
      <c r="AC92" s="4">
        <f>'2018 Individual gini elderly'!AC92-'2015 Individual gini elderly'!AC92</f>
        <v>-3.6118389299999998E-2</v>
      </c>
    </row>
    <row r="93" spans="1:29">
      <c r="A93" s="5">
        <f t="shared" si="4"/>
        <v>2037</v>
      </c>
      <c r="B93" s="4">
        <f>'2018 Individual gini elderly'!B93-'2015 Individual gini elderly'!B93</f>
        <v>-0.17136016699999995</v>
      </c>
      <c r="C93" s="4">
        <f>'2018 Individual gini elderly'!C93-'2015 Individual gini elderly'!C93</f>
        <v>-0.20069001519999996</v>
      </c>
      <c r="D93" s="4">
        <f>'2018 Individual gini elderly'!D93-'2015 Individual gini elderly'!D93</f>
        <v>-0.20686013320000002</v>
      </c>
      <c r="E93" s="4">
        <f>'2018 Individual gini elderly'!E93-'2015 Individual gini elderly'!E93</f>
        <v>-0.23655333290000002</v>
      </c>
      <c r="F93" s="4">
        <f>'2018 Individual gini elderly'!F93-'2015 Individual gini elderly'!F93</f>
        <v>-0.18477977330000001</v>
      </c>
      <c r="G93" s="4">
        <f>'2018 Individual gini elderly'!G93-'2015 Individual gini elderly'!G93</f>
        <v>-0.22272568170000001</v>
      </c>
      <c r="H93" s="4">
        <f>'2018 Individual gini elderly'!H93-'2015 Individual gini elderly'!H93</f>
        <v>-4.6234861099999969E-2</v>
      </c>
      <c r="I93" s="4">
        <f>'2018 Individual gini elderly'!I93-'2015 Individual gini elderly'!I93</f>
        <v>-4.3027944999999956E-2</v>
      </c>
      <c r="K93" s="5">
        <f t="shared" si="3"/>
        <v>2037</v>
      </c>
      <c r="L93" s="4">
        <f>'2018 Individual gini elderly'!L93-'2015 Individual gini elderly'!L93</f>
        <v>-0.16901187460000006</v>
      </c>
      <c r="M93" s="4">
        <f>'2018 Individual gini elderly'!M93-'2015 Individual gini elderly'!M93</f>
        <v>-0.19076089659999995</v>
      </c>
      <c r="N93" s="4">
        <f>'2018 Individual gini elderly'!N93-'2015 Individual gini elderly'!N93</f>
        <v>-0.20373270630000007</v>
      </c>
      <c r="O93" s="4">
        <f>'2018 Individual gini elderly'!O93-'2015 Individual gini elderly'!O93</f>
        <v>-0.22752646809999999</v>
      </c>
      <c r="P93" s="4">
        <f>'2018 Individual gini elderly'!P93-'2015 Individual gini elderly'!P93</f>
        <v>-0.17825114720000002</v>
      </c>
      <c r="Q93" s="4">
        <f>'2018 Individual gini elderly'!Q93-'2015 Individual gini elderly'!Q93</f>
        <v>-0.20935967120000004</v>
      </c>
      <c r="R93" s="4">
        <f>'2018 Individual gini elderly'!R93-'2015 Individual gini elderly'!R93</f>
        <v>-4.9779004399999993E-2</v>
      </c>
      <c r="S93" s="4">
        <f>'2018 Individual gini elderly'!S93-'2015 Individual gini elderly'!S93</f>
        <v>-4.1737255599999967E-2</v>
      </c>
      <c r="U93" s="5">
        <f t="shared" si="5"/>
        <v>2037</v>
      </c>
      <c r="V93" s="4">
        <f>'2018 Individual gini elderly'!V93-'2015 Individual gini elderly'!V93</f>
        <v>-0.15942330509999997</v>
      </c>
      <c r="W93" s="4">
        <f>'2018 Individual gini elderly'!W93-'2015 Individual gini elderly'!W93</f>
        <v>-0.18176074110000001</v>
      </c>
      <c r="X93" s="4">
        <f>'2018 Individual gini elderly'!X93-'2015 Individual gini elderly'!X93</f>
        <v>-0.19491127219999999</v>
      </c>
      <c r="Y93" s="4">
        <f>'2018 Individual gini elderly'!Y93-'2015 Individual gini elderly'!Y93</f>
        <v>-0.22075837719999997</v>
      </c>
      <c r="Z93" s="4">
        <f>'2018 Individual gini elderly'!Z93-'2015 Individual gini elderly'!Z93</f>
        <v>-0.16975342580000002</v>
      </c>
      <c r="AA93" s="4">
        <f>'2018 Individual gini elderly'!AA93-'2015 Individual gini elderly'!AA93</f>
        <v>-0.20081051189999999</v>
      </c>
      <c r="AB93" s="4">
        <f>'2018 Individual gini elderly'!AB93-'2015 Individual gini elderly'!AB93</f>
        <v>-4.1014755600000008E-2</v>
      </c>
      <c r="AC93" s="4">
        <f>'2018 Individual gini elderly'!AC93-'2015 Individual gini elderly'!AC93</f>
        <v>-3.683490909999998E-2</v>
      </c>
    </row>
    <row r="94" spans="1:29">
      <c r="A94" s="5">
        <f t="shared" si="4"/>
        <v>2037</v>
      </c>
      <c r="B94" s="4">
        <f>'2018 Individual gini elderly'!B94-'2015 Individual gini elderly'!B94</f>
        <v>-0.17687866780000006</v>
      </c>
      <c r="C94" s="4">
        <f>'2018 Individual gini elderly'!C94-'2015 Individual gini elderly'!C94</f>
        <v>-0.20332751289999995</v>
      </c>
      <c r="D94" s="4">
        <f>'2018 Individual gini elderly'!D94-'2015 Individual gini elderly'!D94</f>
        <v>-0.21170857060000003</v>
      </c>
      <c r="E94" s="4">
        <f>'2018 Individual gini elderly'!E94-'2015 Individual gini elderly'!E94</f>
        <v>-0.23869980759999998</v>
      </c>
      <c r="F94" s="4">
        <f>'2018 Individual gini elderly'!F94-'2015 Individual gini elderly'!F94</f>
        <v>-0.19169759949999998</v>
      </c>
      <c r="G94" s="4">
        <f>'2018 Individual gini elderly'!G94-'2015 Individual gini elderly'!G94</f>
        <v>-0.22573624700000006</v>
      </c>
      <c r="H94" s="4">
        <f>'2018 Individual gini elderly'!H94-'2015 Individual gini elderly'!H94</f>
        <v>-4.7747505400000001E-2</v>
      </c>
      <c r="I94" s="4">
        <f>'2018 Individual gini elderly'!I94-'2015 Individual gini elderly'!I94</f>
        <v>-4.2791404600000027E-2</v>
      </c>
      <c r="K94" s="5">
        <f t="shared" si="3"/>
        <v>2037</v>
      </c>
      <c r="L94" s="4">
        <f>'2018 Individual gini elderly'!L94-'2015 Individual gini elderly'!L94</f>
        <v>-0.16957642569999998</v>
      </c>
      <c r="M94" s="4">
        <f>'2018 Individual gini elderly'!M94-'2015 Individual gini elderly'!M94</f>
        <v>-0.19323796479999999</v>
      </c>
      <c r="N94" s="4">
        <f>'2018 Individual gini elderly'!N94-'2015 Individual gini elderly'!N94</f>
        <v>-0.20260449250000001</v>
      </c>
      <c r="O94" s="4">
        <f>'2018 Individual gini elderly'!O94-'2015 Individual gini elderly'!O94</f>
        <v>-0.22906813200000004</v>
      </c>
      <c r="P94" s="4">
        <f>'2018 Individual gini elderly'!P94-'2015 Individual gini elderly'!P94</f>
        <v>-0.17807553480000005</v>
      </c>
      <c r="Q94" s="4">
        <f>'2018 Individual gini elderly'!Q94-'2015 Individual gini elderly'!Q94</f>
        <v>-0.21170913810000003</v>
      </c>
      <c r="R94" s="4">
        <f>'2018 Individual gini elderly'!R94-'2015 Individual gini elderly'!R94</f>
        <v>-4.7301881500000031E-2</v>
      </c>
      <c r="S94" s="4">
        <f>'2018 Individual gini elderly'!S94-'2015 Individual gini elderly'!S94</f>
        <v>-4.1616401699999972E-2</v>
      </c>
      <c r="U94" s="5">
        <f t="shared" si="5"/>
        <v>2037</v>
      </c>
      <c r="V94" s="4">
        <f>'2018 Individual gini elderly'!V94-'2015 Individual gini elderly'!V94</f>
        <v>-0.16304842859999996</v>
      </c>
      <c r="W94" s="4">
        <f>'2018 Individual gini elderly'!W94-'2015 Individual gini elderly'!W94</f>
        <v>-0.18261431830000002</v>
      </c>
      <c r="X94" s="4">
        <f>'2018 Individual gini elderly'!X94-'2015 Individual gini elderly'!X94</f>
        <v>-0.19751724809999993</v>
      </c>
      <c r="Y94" s="4">
        <f>'2018 Individual gini elderly'!Y94-'2015 Individual gini elderly'!Y94</f>
        <v>-0.22169938159999997</v>
      </c>
      <c r="Z94" s="4">
        <f>'2018 Individual gini elderly'!Z94-'2015 Individual gini elderly'!Z94</f>
        <v>-0.17369889559999996</v>
      </c>
      <c r="AA94" s="4">
        <f>'2018 Individual gini elderly'!AA94-'2015 Individual gini elderly'!AA94</f>
        <v>-0.20219225600000007</v>
      </c>
      <c r="AB94" s="4">
        <f>'2018 Individual gini elderly'!AB94-'2015 Individual gini elderly'!AB94</f>
        <v>-4.0100669500000019E-2</v>
      </c>
      <c r="AC94" s="4">
        <f>'2018 Individual gini elderly'!AC94-'2015 Individual gini elderly'!AC94</f>
        <v>-3.5535143400000024E-2</v>
      </c>
    </row>
    <row r="95" spans="1:29">
      <c r="A95" s="5">
        <f t="shared" si="4"/>
        <v>2037</v>
      </c>
      <c r="B95" s="4">
        <f>'2018 Individual gini elderly'!B95-'2015 Individual gini elderly'!B95</f>
        <v>-0.17483632030000001</v>
      </c>
      <c r="C95" s="4">
        <f>'2018 Individual gini elderly'!C95-'2015 Individual gini elderly'!C95</f>
        <v>-0.20266363040000002</v>
      </c>
      <c r="D95" s="4">
        <f>'2018 Individual gini elderly'!D95-'2015 Individual gini elderly'!D95</f>
        <v>-0.20846717949999993</v>
      </c>
      <c r="E95" s="4">
        <f>'2018 Individual gini elderly'!E95-'2015 Individual gini elderly'!E95</f>
        <v>-0.23820911220000002</v>
      </c>
      <c r="F95" s="4">
        <f>'2018 Individual gini elderly'!F95-'2015 Individual gini elderly'!F95</f>
        <v>-0.18792095749999999</v>
      </c>
      <c r="G95" s="4">
        <f>'2018 Individual gini elderly'!G95-'2015 Individual gini elderly'!G95</f>
        <v>-0.22393093679999992</v>
      </c>
      <c r="H95" s="4">
        <f>'2018 Individual gini elderly'!H95-'2015 Individual gini elderly'!H95</f>
        <v>-4.0985083500000019E-2</v>
      </c>
      <c r="I95" s="4">
        <f>'2018 Individual gini elderly'!I95-'2015 Individual gini elderly'!I95</f>
        <v>-3.934690959999998E-2</v>
      </c>
      <c r="K95" s="5">
        <f t="shared" si="3"/>
        <v>2037</v>
      </c>
      <c r="L95" s="4">
        <f>'2018 Individual gini elderly'!L95-'2015 Individual gini elderly'!L95</f>
        <v>-0.17290843490000007</v>
      </c>
      <c r="M95" s="4">
        <f>'2018 Individual gini elderly'!M95-'2015 Individual gini elderly'!M95</f>
        <v>-0.19622509440000002</v>
      </c>
      <c r="N95" s="4">
        <f>'2018 Individual gini elderly'!N95-'2015 Individual gini elderly'!N95</f>
        <v>-0.20594638140000004</v>
      </c>
      <c r="O95" s="4">
        <f>'2018 Individual gini elderly'!O95-'2015 Individual gini elderly'!O95</f>
        <v>-0.23065624520000005</v>
      </c>
      <c r="P95" s="4">
        <f>'2018 Individual gini elderly'!P95-'2015 Individual gini elderly'!P95</f>
        <v>-0.18235177359999993</v>
      </c>
      <c r="Q95" s="4">
        <f>'2018 Individual gini elderly'!Q95-'2015 Individual gini elderly'!Q95</f>
        <v>-0.21417027119999998</v>
      </c>
      <c r="R95" s="4">
        <f>'2018 Individual gini elderly'!R95-'2015 Individual gini elderly'!R95</f>
        <v>-4.511267590000001E-2</v>
      </c>
      <c r="S95" s="4">
        <f>'2018 Individual gini elderly'!S95-'2015 Individual gini elderly'!S95</f>
        <v>-4.1278677400000019E-2</v>
      </c>
      <c r="U95" s="5">
        <f t="shared" si="5"/>
        <v>2037</v>
      </c>
      <c r="V95" s="4">
        <f>'2018 Individual gini elderly'!V95-'2015 Individual gini elderly'!V95</f>
        <v>-0.16092383339999999</v>
      </c>
      <c r="W95" s="4">
        <f>'2018 Individual gini elderly'!W95-'2015 Individual gini elderly'!W95</f>
        <v>-0.18197598439999996</v>
      </c>
      <c r="X95" s="4">
        <f>'2018 Individual gini elderly'!X95-'2015 Individual gini elderly'!X95</f>
        <v>-0.195651821</v>
      </c>
      <c r="Y95" s="4">
        <f>'2018 Individual gini elderly'!Y95-'2015 Individual gini elderly'!Y95</f>
        <v>-0.22146713979999999</v>
      </c>
      <c r="Z95" s="4">
        <f>'2018 Individual gini elderly'!Z95-'2015 Individual gini elderly'!Z95</f>
        <v>-0.17136208500000005</v>
      </c>
      <c r="AA95" s="4">
        <f>'2018 Individual gini elderly'!AA95-'2015 Individual gini elderly'!AA95</f>
        <v>-0.20254933230000005</v>
      </c>
      <c r="AB95" s="4">
        <f>'2018 Individual gini elderly'!AB95-'2015 Individual gini elderly'!AB95</f>
        <v>-3.5622363500000032E-2</v>
      </c>
      <c r="AC95" s="4">
        <f>'2018 Individual gini elderly'!AC95-'2015 Individual gini elderly'!AC95</f>
        <v>-3.3245315999999969E-2</v>
      </c>
    </row>
    <row r="96" spans="1:29">
      <c r="A96" s="5">
        <f t="shared" si="4"/>
        <v>2037</v>
      </c>
      <c r="B96" s="4">
        <f>'2018 Individual gini elderly'!B96-'2015 Individual gini elderly'!B96</f>
        <v>-0.17661868590000002</v>
      </c>
      <c r="C96" s="4">
        <f>'2018 Individual gini elderly'!C96-'2015 Individual gini elderly'!C96</f>
        <v>-0.20618620170000002</v>
      </c>
      <c r="D96" s="4">
        <f>'2018 Individual gini elderly'!D96-'2015 Individual gini elderly'!D96</f>
        <v>-0.21410798550000004</v>
      </c>
      <c r="E96" s="4">
        <f>'2018 Individual gini elderly'!E96-'2015 Individual gini elderly'!E96</f>
        <v>-0.24082321120000005</v>
      </c>
      <c r="F96" s="4">
        <f>'2018 Individual gini elderly'!F96-'2015 Individual gini elderly'!F96</f>
        <v>-0.1907050186</v>
      </c>
      <c r="G96" s="4">
        <f>'2018 Individual gini elderly'!G96-'2015 Individual gini elderly'!G96</f>
        <v>-0.22683104570000007</v>
      </c>
      <c r="H96" s="4">
        <f>'2018 Individual gini elderly'!H96-'2015 Individual gini elderly'!H96</f>
        <v>-4.7421911999999955E-2</v>
      </c>
      <c r="I96" s="4">
        <f>'2018 Individual gini elderly'!I96-'2015 Individual gini elderly'!I96</f>
        <v>-4.0316546000000009E-2</v>
      </c>
      <c r="K96" s="5">
        <f t="shared" si="3"/>
        <v>2038</v>
      </c>
      <c r="L96" s="4">
        <f>'2018 Individual gini elderly'!L96-'2015 Individual gini elderly'!L96</f>
        <v>-0.17457628540000003</v>
      </c>
      <c r="M96" s="4">
        <f>'2018 Individual gini elderly'!M96-'2015 Individual gini elderly'!M96</f>
        <v>-0.19769565390000005</v>
      </c>
      <c r="N96" s="4">
        <f>'2018 Individual gini elderly'!N96-'2015 Individual gini elderly'!N96</f>
        <v>-0.20702717940000004</v>
      </c>
      <c r="O96" s="4">
        <f>'2018 Individual gini elderly'!O96-'2015 Individual gini elderly'!O96</f>
        <v>-0.23176996189999999</v>
      </c>
      <c r="P96" s="4">
        <f>'2018 Individual gini elderly'!P96-'2015 Individual gini elderly'!P96</f>
        <v>-0.18430929600000001</v>
      </c>
      <c r="Q96" s="4">
        <f>'2018 Individual gini elderly'!Q96-'2015 Individual gini elderly'!Q96</f>
        <v>-0.21649632680000003</v>
      </c>
      <c r="R96" s="4">
        <f>'2018 Individual gini elderly'!R96-'2015 Individual gini elderly'!R96</f>
        <v>-4.2686135999999986E-2</v>
      </c>
      <c r="S96" s="4">
        <f>'2018 Individual gini elderly'!S96-'2015 Individual gini elderly'!S96</f>
        <v>-4.0285809399999983E-2</v>
      </c>
      <c r="U96" s="5">
        <f t="shared" si="5"/>
        <v>2037</v>
      </c>
      <c r="V96" s="4">
        <f>'2018 Individual gini elderly'!V96-'2015 Individual gini elderly'!V96</f>
        <v>-0.1629965471</v>
      </c>
      <c r="W96" s="4">
        <f>'2018 Individual gini elderly'!W96-'2015 Individual gini elderly'!W96</f>
        <v>-0.18394415590000002</v>
      </c>
      <c r="X96" s="4">
        <f>'2018 Individual gini elderly'!X96-'2015 Individual gini elderly'!X96</f>
        <v>-0.19768934229999996</v>
      </c>
      <c r="Y96" s="4">
        <f>'2018 Individual gini elderly'!Y96-'2015 Individual gini elderly'!Y96</f>
        <v>-0.22255898240000005</v>
      </c>
      <c r="Z96" s="4">
        <f>'2018 Individual gini elderly'!Z96-'2015 Individual gini elderly'!Z96</f>
        <v>-0.17390118550000006</v>
      </c>
      <c r="AA96" s="4">
        <f>'2018 Individual gini elderly'!AA96-'2015 Individual gini elderly'!AA96</f>
        <v>-0.20511696430000004</v>
      </c>
      <c r="AB96" s="4">
        <f>'2018 Individual gini elderly'!AB96-'2015 Individual gini elderly'!AB96</f>
        <v>-3.3477130199999983E-2</v>
      </c>
      <c r="AC96" s="4">
        <f>'2018 Individual gini elderly'!AC96-'2015 Individual gini elderly'!AC96</f>
        <v>-3.254777870000003E-2</v>
      </c>
    </row>
    <row r="97" spans="1:29">
      <c r="A97" s="5">
        <f t="shared" si="4"/>
        <v>2038</v>
      </c>
      <c r="B97" s="4">
        <f>'2018 Individual gini elderly'!B97-'2015 Individual gini elderly'!B97</f>
        <v>-0.17767822029999997</v>
      </c>
      <c r="C97" s="4">
        <f>'2018 Individual gini elderly'!C97-'2015 Individual gini elderly'!C97</f>
        <v>-0.20711195879999994</v>
      </c>
      <c r="D97" s="4">
        <f>'2018 Individual gini elderly'!D97-'2015 Individual gini elderly'!D97</f>
        <v>-0.21200842010000004</v>
      </c>
      <c r="E97" s="4">
        <f>'2018 Individual gini elderly'!E97-'2015 Individual gini elderly'!E97</f>
        <v>-0.24221375979999993</v>
      </c>
      <c r="F97" s="4">
        <f>'2018 Individual gini elderly'!F97-'2015 Individual gini elderly'!F97</f>
        <v>-0.19123085280000002</v>
      </c>
      <c r="G97" s="4">
        <f>'2018 Individual gini elderly'!G97-'2015 Individual gini elderly'!G97</f>
        <v>-0.22877127730000008</v>
      </c>
      <c r="H97" s="4">
        <f>'2018 Individual gini elderly'!H97-'2015 Individual gini elderly'!H97</f>
        <v>-3.9803208100000043E-2</v>
      </c>
      <c r="I97" s="4">
        <f>'2018 Individual gini elderly'!I97-'2015 Individual gini elderly'!I97</f>
        <v>-3.9652226199999974E-2</v>
      </c>
      <c r="K97" s="5">
        <f t="shared" si="3"/>
        <v>2038</v>
      </c>
      <c r="L97" s="4">
        <f>'2018 Individual gini elderly'!L97-'2015 Individual gini elderly'!L97</f>
        <v>-0.17498067480000001</v>
      </c>
      <c r="M97" s="4">
        <f>'2018 Individual gini elderly'!M97-'2015 Individual gini elderly'!M97</f>
        <v>-0.19993239520000006</v>
      </c>
      <c r="N97" s="4">
        <f>'2018 Individual gini elderly'!N97-'2015 Individual gini elderly'!N97</f>
        <v>-0.20967899039999999</v>
      </c>
      <c r="O97" s="4">
        <f>'2018 Individual gini elderly'!O97-'2015 Individual gini elderly'!O97</f>
        <v>-0.23540168319999999</v>
      </c>
      <c r="P97" s="4">
        <f>'2018 Individual gini elderly'!P97-'2015 Individual gini elderly'!P97</f>
        <v>-0.18555939120000003</v>
      </c>
      <c r="Q97" s="4">
        <f>'2018 Individual gini elderly'!Q97-'2015 Individual gini elderly'!Q97</f>
        <v>-0.21949339550000002</v>
      </c>
      <c r="R97" s="4">
        <f>'2018 Individual gini elderly'!R97-'2015 Individual gini elderly'!R97</f>
        <v>-4.2288296700000005E-2</v>
      </c>
      <c r="S97" s="4">
        <f>'2018 Individual gini elderly'!S97-'2015 Individual gini elderly'!S97</f>
        <v>-4.0135333100000004E-2</v>
      </c>
      <c r="U97" s="5">
        <f t="shared" si="5"/>
        <v>2038</v>
      </c>
      <c r="V97" s="4">
        <f>'2018 Individual gini elderly'!V97-'2015 Individual gini elderly'!V97</f>
        <v>-0.16649235279999997</v>
      </c>
      <c r="W97" s="4">
        <f>'2018 Individual gini elderly'!W97-'2015 Individual gini elderly'!W97</f>
        <v>-0.18456289319999997</v>
      </c>
      <c r="X97" s="4">
        <f>'2018 Individual gini elderly'!X97-'2015 Individual gini elderly'!X97</f>
        <v>-0.20317909939999995</v>
      </c>
      <c r="Y97" s="4">
        <f>'2018 Individual gini elderly'!Y97-'2015 Individual gini elderly'!Y97</f>
        <v>-0.22510158610000003</v>
      </c>
      <c r="Z97" s="4">
        <f>'2018 Individual gini elderly'!Z97-'2015 Individual gini elderly'!Z97</f>
        <v>-0.17929420280000002</v>
      </c>
      <c r="AA97" s="4">
        <f>'2018 Individual gini elderly'!AA97-'2015 Individual gini elderly'!AA97</f>
        <v>-0.20746047349999996</v>
      </c>
      <c r="AB97" s="4">
        <f>'2018 Individual gini elderly'!AB97-'2015 Individual gini elderly'!AB97</f>
        <v>-3.8981252299999991E-2</v>
      </c>
      <c r="AC97" s="4">
        <f>'2018 Individual gini elderly'!AC97-'2015 Individual gini elderly'!AC97</f>
        <v>-3.51218009E-2</v>
      </c>
    </row>
    <row r="98" spans="1:29">
      <c r="A98" s="5">
        <f t="shared" si="4"/>
        <v>2038</v>
      </c>
      <c r="B98" s="4">
        <f>'2018 Individual gini elderly'!B98-'2015 Individual gini elderly'!B98</f>
        <v>-0.17820920420000003</v>
      </c>
      <c r="C98" s="4">
        <f>'2018 Individual gini elderly'!C98-'2015 Individual gini elderly'!C98</f>
        <v>-0.20928322410000005</v>
      </c>
      <c r="D98" s="4">
        <f>'2018 Individual gini elderly'!D98-'2015 Individual gini elderly'!D98</f>
        <v>-0.21354741999999993</v>
      </c>
      <c r="E98" s="4">
        <f>'2018 Individual gini elderly'!E98-'2015 Individual gini elderly'!E98</f>
        <v>-0.24514819609999994</v>
      </c>
      <c r="F98" s="4">
        <f>'2018 Individual gini elderly'!F98-'2015 Individual gini elderly'!F98</f>
        <v>-0.19245640780000001</v>
      </c>
      <c r="G98" s="4">
        <f>'2018 Individual gini elderly'!G98-'2015 Individual gini elderly'!G98</f>
        <v>-0.23084287019999994</v>
      </c>
      <c r="H98" s="4">
        <f>'2018 Individual gini elderly'!H98-'2015 Individual gini elderly'!H98</f>
        <v>-4.4104703299999992E-2</v>
      </c>
      <c r="I98" s="4">
        <f>'2018 Individual gini elderly'!I98-'2015 Individual gini elderly'!I98</f>
        <v>-4.0747735600000001E-2</v>
      </c>
      <c r="K98" s="5">
        <f t="shared" si="3"/>
        <v>2038</v>
      </c>
      <c r="L98" s="4">
        <f>'2018 Individual gini elderly'!L98-'2015 Individual gini elderly'!L98</f>
        <v>-0.17942609860000003</v>
      </c>
      <c r="M98" s="4">
        <f>'2018 Individual gini elderly'!M98-'2015 Individual gini elderly'!M98</f>
        <v>-0.20238380230000003</v>
      </c>
      <c r="N98" s="4">
        <f>'2018 Individual gini elderly'!N98-'2015 Individual gini elderly'!N98</f>
        <v>-0.2145408419</v>
      </c>
      <c r="O98" s="4">
        <f>'2018 Individual gini elderly'!O98-'2015 Individual gini elderly'!O98</f>
        <v>-0.23777510120000001</v>
      </c>
      <c r="P98" s="4">
        <f>'2018 Individual gini elderly'!P98-'2015 Individual gini elderly'!P98</f>
        <v>-0.19018716090000004</v>
      </c>
      <c r="Q98" s="4">
        <f>'2018 Individual gini elderly'!Q98-'2015 Individual gini elderly'!Q98</f>
        <v>-0.22149126949999998</v>
      </c>
      <c r="R98" s="4">
        <f>'2018 Individual gini elderly'!R98-'2015 Individual gini elderly'!R98</f>
        <v>-4.8433259100000015E-2</v>
      </c>
      <c r="S98" s="4">
        <f>'2018 Individual gini elderly'!S98-'2015 Individual gini elderly'!S98</f>
        <v>-4.0176401299999998E-2</v>
      </c>
      <c r="U98" s="5">
        <f t="shared" si="5"/>
        <v>2038</v>
      </c>
      <c r="V98" s="4">
        <f>'2018 Individual gini elderly'!V98-'2015 Individual gini elderly'!V98</f>
        <v>-0.16380715750000002</v>
      </c>
      <c r="W98" s="4">
        <f>'2018 Individual gini elderly'!W98-'2015 Individual gini elderly'!W98</f>
        <v>-0.18619129480000002</v>
      </c>
      <c r="X98" s="4">
        <f>'2018 Individual gini elderly'!X98-'2015 Individual gini elderly'!X98</f>
        <v>-0.20122228739999998</v>
      </c>
      <c r="Y98" s="4">
        <f>'2018 Individual gini elderly'!Y98-'2015 Individual gini elderly'!Y98</f>
        <v>-0.22583324439999997</v>
      </c>
      <c r="Z98" s="4">
        <f>'2018 Individual gini elderly'!Z98-'2015 Individual gini elderly'!Z98</f>
        <v>-0.17628277210000004</v>
      </c>
      <c r="AA98" s="4">
        <f>'2018 Individual gini elderly'!AA98-'2015 Individual gini elderly'!AA98</f>
        <v>-0.2091388569</v>
      </c>
      <c r="AB98" s="4">
        <f>'2018 Individual gini elderly'!AB98-'2015 Individual gini elderly'!AB98</f>
        <v>-4.0735273399999994E-2</v>
      </c>
      <c r="AC98" s="4">
        <f>'2018 Individual gini elderly'!AC98-'2015 Individual gini elderly'!AC98</f>
        <v>-3.5221488899999986E-2</v>
      </c>
    </row>
    <row r="99" spans="1:29">
      <c r="A99" s="5">
        <f t="shared" si="4"/>
        <v>2038</v>
      </c>
      <c r="B99" s="4">
        <f>'2018 Individual gini elderly'!B99-'2015 Individual gini elderly'!B99</f>
        <v>-0.18069606769999996</v>
      </c>
      <c r="C99" s="4">
        <f>'2018 Individual gini elderly'!C99-'2015 Individual gini elderly'!C99</f>
        <v>-0.2107267424</v>
      </c>
      <c r="D99" s="4">
        <f>'2018 Individual gini elderly'!D99-'2015 Individual gini elderly'!D99</f>
        <v>-0.21921382990000005</v>
      </c>
      <c r="E99" s="4">
        <f>'2018 Individual gini elderly'!E99-'2015 Individual gini elderly'!E99</f>
        <v>-0.24769206760000001</v>
      </c>
      <c r="F99" s="4">
        <f>'2018 Individual gini elderly'!F99-'2015 Individual gini elderly'!F99</f>
        <v>-0.19550244239999998</v>
      </c>
      <c r="G99" s="4">
        <f>'2018 Individual gini elderly'!G99-'2015 Individual gini elderly'!G99</f>
        <v>-0.23269951220000001</v>
      </c>
      <c r="H99" s="4">
        <f>'2018 Individual gini elderly'!H99-'2015 Individual gini elderly'!H99</f>
        <v>-4.4240120000000049E-2</v>
      </c>
      <c r="I99" s="4">
        <f>'2018 Individual gini elderly'!I99-'2015 Individual gini elderly'!I99</f>
        <v>-4.2720965199999961E-2</v>
      </c>
      <c r="K99" s="5">
        <f t="shared" si="3"/>
        <v>2038</v>
      </c>
      <c r="L99" s="4">
        <f>'2018 Individual gini elderly'!L99-'2015 Individual gini elderly'!L99</f>
        <v>-0.17708720269999995</v>
      </c>
      <c r="M99" s="4">
        <f>'2018 Individual gini elderly'!M99-'2015 Individual gini elderly'!M99</f>
        <v>-0.20206614500000003</v>
      </c>
      <c r="N99" s="4">
        <f>'2018 Individual gini elderly'!N99-'2015 Individual gini elderly'!N99</f>
        <v>-0.21510170230000003</v>
      </c>
      <c r="O99" s="4">
        <f>'2018 Individual gini elderly'!O99-'2015 Individual gini elderly'!O99</f>
        <v>-0.23876589720000002</v>
      </c>
      <c r="P99" s="4">
        <f>'2018 Individual gini elderly'!P99-'2015 Individual gini elderly'!P99</f>
        <v>-0.18847302669999993</v>
      </c>
      <c r="Q99" s="4">
        <f>'2018 Individual gini elderly'!Q99-'2015 Individual gini elderly'!Q99</f>
        <v>-0.22222184560000002</v>
      </c>
      <c r="R99" s="4">
        <f>'2018 Individual gini elderly'!R99-'2015 Individual gini elderly'!R99</f>
        <v>-4.5171579199999978E-2</v>
      </c>
      <c r="S99" s="4">
        <f>'2018 Individual gini elderly'!S99-'2015 Individual gini elderly'!S99</f>
        <v>-3.9022140900000002E-2</v>
      </c>
      <c r="U99" s="5">
        <f t="shared" si="5"/>
        <v>2038</v>
      </c>
      <c r="V99" s="4">
        <f>'2018 Individual gini elderly'!V99-'2015 Individual gini elderly'!V99</f>
        <v>-0.16343933190000004</v>
      </c>
      <c r="W99" s="4">
        <f>'2018 Individual gini elderly'!W99-'2015 Individual gini elderly'!W99</f>
        <v>-0.18768676149999997</v>
      </c>
      <c r="X99" s="4">
        <f>'2018 Individual gini elderly'!X99-'2015 Individual gini elderly'!X99</f>
        <v>-0.20040426419999996</v>
      </c>
      <c r="Y99" s="4">
        <f>'2018 Individual gini elderly'!Y99-'2015 Individual gini elderly'!Y99</f>
        <v>-0.22789453700000001</v>
      </c>
      <c r="Z99" s="4">
        <f>'2018 Individual gini elderly'!Z99-'2015 Individual gini elderly'!Z99</f>
        <v>-0.17608273729999996</v>
      </c>
      <c r="AA99" s="4">
        <f>'2018 Individual gini elderly'!AA99-'2015 Individual gini elderly'!AA99</f>
        <v>-0.211438878</v>
      </c>
      <c r="AB99" s="4">
        <f>'2018 Individual gini elderly'!AB99-'2015 Individual gini elderly'!AB99</f>
        <v>-3.518077740000003E-2</v>
      </c>
      <c r="AC99" s="4">
        <f>'2018 Individual gini elderly'!AC99-'2015 Individual gini elderly'!AC99</f>
        <v>-3.3654098399999999E-2</v>
      </c>
    </row>
    <row r="100" spans="1:29">
      <c r="A100" s="5">
        <f t="shared" si="4"/>
        <v>2038</v>
      </c>
      <c r="B100" s="4">
        <f>'2018 Individual gini elderly'!B100-'2015 Individual gini elderly'!B100</f>
        <v>-0.18098714690000001</v>
      </c>
      <c r="C100" s="4">
        <f>'2018 Individual gini elderly'!C100-'2015 Individual gini elderly'!C100</f>
        <v>-0.2110617554</v>
      </c>
      <c r="D100" s="4">
        <f>'2018 Individual gini elderly'!D100-'2015 Individual gini elderly'!D100</f>
        <v>-0.22122926800000003</v>
      </c>
      <c r="E100" s="4">
        <f>'2018 Individual gini elderly'!E100-'2015 Individual gini elderly'!E100</f>
        <v>-0.24898589250000003</v>
      </c>
      <c r="F100" s="4">
        <f>'2018 Individual gini elderly'!F100-'2015 Individual gini elderly'!F100</f>
        <v>-0.19619421399999998</v>
      </c>
      <c r="G100" s="4">
        <f>'2018 Individual gini elderly'!G100-'2015 Individual gini elderly'!G100</f>
        <v>-0.23364878800000005</v>
      </c>
      <c r="H100" s="4">
        <f>'2018 Individual gini elderly'!H100-'2015 Individual gini elderly'!H100</f>
        <v>-4.9515328000000025E-2</v>
      </c>
      <c r="I100" s="4">
        <f>'2018 Individual gini elderly'!I100-'2015 Individual gini elderly'!I100</f>
        <v>-4.4204745700000048E-2</v>
      </c>
      <c r="K100" s="5">
        <f t="shared" si="3"/>
        <v>2039</v>
      </c>
      <c r="L100" s="4">
        <f>'2018 Individual gini elderly'!L100-'2015 Individual gini elderly'!L100</f>
        <v>-0.17888962939999997</v>
      </c>
      <c r="M100" s="4">
        <f>'2018 Individual gini elderly'!M100-'2015 Individual gini elderly'!M100</f>
        <v>-0.20394283749999997</v>
      </c>
      <c r="N100" s="4">
        <f>'2018 Individual gini elderly'!N100-'2015 Individual gini elderly'!N100</f>
        <v>-0.21743970590000006</v>
      </c>
      <c r="O100" s="4">
        <f>'2018 Individual gini elderly'!O100-'2015 Individual gini elderly'!O100</f>
        <v>-0.24103489109999998</v>
      </c>
      <c r="P100" s="4">
        <f>'2018 Individual gini elderly'!P100-'2015 Individual gini elderly'!P100</f>
        <v>-0.19027209479999996</v>
      </c>
      <c r="Q100" s="4">
        <f>'2018 Individual gini elderly'!Q100-'2015 Individual gini elderly'!Q100</f>
        <v>-0.22429109759999999</v>
      </c>
      <c r="R100" s="4">
        <f>'2018 Individual gini elderly'!R100-'2015 Individual gini elderly'!R100</f>
        <v>-4.7459374399999976E-2</v>
      </c>
      <c r="S100" s="4">
        <f>'2018 Individual gini elderly'!S100-'2015 Individual gini elderly'!S100</f>
        <v>-3.9989081799999993E-2</v>
      </c>
      <c r="U100" s="5">
        <f t="shared" si="5"/>
        <v>2038</v>
      </c>
      <c r="V100" s="4">
        <f>'2018 Individual gini elderly'!V100-'2015 Individual gini elderly'!V100</f>
        <v>-0.16615104180000001</v>
      </c>
      <c r="W100" s="4">
        <f>'2018 Individual gini elderly'!W100-'2015 Individual gini elderly'!W100</f>
        <v>-0.18895584799999998</v>
      </c>
      <c r="X100" s="4">
        <f>'2018 Individual gini elderly'!X100-'2015 Individual gini elderly'!X100</f>
        <v>-0.20399783189999998</v>
      </c>
      <c r="Y100" s="4">
        <f>'2018 Individual gini elderly'!Y100-'2015 Individual gini elderly'!Y100</f>
        <v>-0.22970107789999999</v>
      </c>
      <c r="Z100" s="4">
        <f>'2018 Individual gini elderly'!Z100-'2015 Individual gini elderly'!Z100</f>
        <v>-0.18034767919999994</v>
      </c>
      <c r="AA100" s="4">
        <f>'2018 Individual gini elderly'!AA100-'2015 Individual gini elderly'!AA100</f>
        <v>-0.21322237980000003</v>
      </c>
      <c r="AB100" s="4">
        <f>'2018 Individual gini elderly'!AB100-'2015 Individual gini elderly'!AB100</f>
        <v>-4.0269330699999994E-2</v>
      </c>
      <c r="AC100" s="4">
        <f>'2018 Individual gini elderly'!AC100-'2015 Individual gini elderly'!AC100</f>
        <v>-3.5348680800000032E-2</v>
      </c>
    </row>
    <row r="101" spans="1:29">
      <c r="A101" s="5">
        <f t="shared" si="4"/>
        <v>2039</v>
      </c>
      <c r="B101" s="4">
        <f>'2018 Individual gini elderly'!B101-'2015 Individual gini elderly'!B101</f>
        <v>-0.18291311190000004</v>
      </c>
      <c r="C101" s="4">
        <f>'2018 Individual gini elderly'!C101-'2015 Individual gini elderly'!C101</f>
        <v>-0.21406305889999999</v>
      </c>
      <c r="D101" s="4">
        <f>'2018 Individual gini elderly'!D101-'2015 Individual gini elderly'!D101</f>
        <v>-0.22121473059999996</v>
      </c>
      <c r="E101" s="4">
        <f>'2018 Individual gini elderly'!E101-'2015 Individual gini elderly'!E101</f>
        <v>-0.25197247</v>
      </c>
      <c r="F101" s="4">
        <f>'2018 Individual gini elderly'!F101-'2015 Individual gini elderly'!F101</f>
        <v>-0.19741617919999999</v>
      </c>
      <c r="G101" s="4">
        <f>'2018 Individual gini elderly'!G101-'2015 Individual gini elderly'!G101</f>
        <v>-0.23737296300000005</v>
      </c>
      <c r="H101" s="4">
        <f>'2018 Individual gini elderly'!H101-'2015 Individual gini elderly'!H101</f>
        <v>-4.615263180000001E-2</v>
      </c>
      <c r="I101" s="4">
        <f>'2018 Individual gini elderly'!I101-'2015 Individual gini elderly'!I101</f>
        <v>-4.4683865500000031E-2</v>
      </c>
      <c r="K101" s="5">
        <f t="shared" si="3"/>
        <v>2039</v>
      </c>
      <c r="L101" s="4">
        <f>'2018 Individual gini elderly'!L101-'2015 Individual gini elderly'!L101</f>
        <v>-0.18368426809999994</v>
      </c>
      <c r="M101" s="4">
        <f>'2018 Individual gini elderly'!M101-'2015 Individual gini elderly'!M101</f>
        <v>-0.20646815209999997</v>
      </c>
      <c r="N101" s="4">
        <f>'2018 Individual gini elderly'!N101-'2015 Individual gini elderly'!N101</f>
        <v>-0.21897772410000005</v>
      </c>
      <c r="O101" s="4">
        <f>'2018 Individual gini elderly'!O101-'2015 Individual gini elderly'!O101</f>
        <v>-0.24268943360000006</v>
      </c>
      <c r="P101" s="4">
        <f>'2018 Individual gini elderly'!P101-'2015 Individual gini elderly'!P101</f>
        <v>-0.19386282639999997</v>
      </c>
      <c r="Q101" s="4">
        <f>'2018 Individual gini elderly'!Q101-'2015 Individual gini elderly'!Q101</f>
        <v>-0.22709442049999995</v>
      </c>
      <c r="R101" s="4">
        <f>'2018 Individual gini elderly'!R101-'2015 Individual gini elderly'!R101</f>
        <v>-4.6702321500000032E-2</v>
      </c>
      <c r="S101" s="4">
        <f>'2018 Individual gini elderly'!S101-'2015 Individual gini elderly'!S101</f>
        <v>-3.9625840400000001E-2</v>
      </c>
      <c r="U101" s="5">
        <f t="shared" si="5"/>
        <v>2039</v>
      </c>
      <c r="V101" s="4">
        <f>'2018 Individual gini elderly'!V101-'2015 Individual gini elderly'!V101</f>
        <v>-0.16784509679999998</v>
      </c>
      <c r="W101" s="4">
        <f>'2018 Individual gini elderly'!W101-'2015 Individual gini elderly'!W101</f>
        <v>-0.19035346430000005</v>
      </c>
      <c r="X101" s="4">
        <f>'2018 Individual gini elderly'!X101-'2015 Individual gini elderly'!X101</f>
        <v>-0.20475467630000005</v>
      </c>
      <c r="Y101" s="4">
        <f>'2018 Individual gini elderly'!Y101-'2015 Individual gini elderly'!Y101</f>
        <v>-0.23218254069999994</v>
      </c>
      <c r="Z101" s="4">
        <f>'2018 Individual gini elderly'!Z101-'2015 Individual gini elderly'!Z101</f>
        <v>-0.1800145105</v>
      </c>
      <c r="AA101" s="4">
        <f>'2018 Individual gini elderly'!AA101-'2015 Individual gini elderly'!AA101</f>
        <v>-0.21476960070000001</v>
      </c>
      <c r="AB101" s="4">
        <f>'2018 Individual gini elderly'!AB101-'2015 Individual gini elderly'!AB101</f>
        <v>-3.8594112099999967E-2</v>
      </c>
      <c r="AC101" s="4">
        <f>'2018 Individual gini elderly'!AC101-'2015 Individual gini elderly'!AC101</f>
        <v>-3.5398642100000044E-2</v>
      </c>
    </row>
    <row r="102" spans="1:29">
      <c r="A102" s="5">
        <f t="shared" si="4"/>
        <v>2039</v>
      </c>
      <c r="B102" s="4">
        <f>'2018 Individual gini elderly'!B102-'2015 Individual gini elderly'!B102</f>
        <v>-0.18987872290000007</v>
      </c>
      <c r="C102" s="4">
        <f>'2018 Individual gini elderly'!C102-'2015 Individual gini elderly'!C102</f>
        <v>-0.21984155220000001</v>
      </c>
      <c r="D102" s="4">
        <f>'2018 Individual gini elderly'!D102-'2015 Individual gini elderly'!D102</f>
        <v>-0.22777637250000005</v>
      </c>
      <c r="E102" s="4">
        <f>'2018 Individual gini elderly'!E102-'2015 Individual gini elderly'!E102</f>
        <v>-0.25623417170000007</v>
      </c>
      <c r="F102" s="4">
        <f>'2018 Individual gini elderly'!F102-'2015 Individual gini elderly'!F102</f>
        <v>-0.20369468540000008</v>
      </c>
      <c r="G102" s="4">
        <f>'2018 Individual gini elderly'!G102-'2015 Individual gini elderly'!G102</f>
        <v>-0.24230682239999995</v>
      </c>
      <c r="H102" s="4">
        <f>'2018 Individual gini elderly'!H102-'2015 Individual gini elderly'!H102</f>
        <v>-5.022653370000002E-2</v>
      </c>
      <c r="I102" s="4">
        <f>'2018 Individual gini elderly'!I102-'2015 Individual gini elderly'!I102</f>
        <v>-4.5640644199999969E-2</v>
      </c>
      <c r="K102" s="5">
        <f t="shared" si="3"/>
        <v>2039</v>
      </c>
      <c r="L102" s="4">
        <f>'2018 Individual gini elderly'!L102-'2015 Individual gini elderly'!L102</f>
        <v>-0.18639445509999997</v>
      </c>
      <c r="M102" s="4">
        <f>'2018 Individual gini elderly'!M102-'2015 Individual gini elderly'!M102</f>
        <v>-0.20797374610000002</v>
      </c>
      <c r="N102" s="4">
        <f>'2018 Individual gini elderly'!N102-'2015 Individual gini elderly'!N102</f>
        <v>-0.22178081379999998</v>
      </c>
      <c r="O102" s="4">
        <f>'2018 Individual gini elderly'!O102-'2015 Individual gini elderly'!O102</f>
        <v>-0.24440476930000005</v>
      </c>
      <c r="P102" s="4">
        <f>'2018 Individual gini elderly'!P102-'2015 Individual gini elderly'!P102</f>
        <v>-0.19923387769999995</v>
      </c>
      <c r="Q102" s="4">
        <f>'2018 Individual gini elderly'!Q102-'2015 Individual gini elderly'!Q102</f>
        <v>-0.23127810869999998</v>
      </c>
      <c r="R102" s="4">
        <f>'2018 Individual gini elderly'!R102-'2015 Individual gini elderly'!R102</f>
        <v>-4.7190231500000013E-2</v>
      </c>
      <c r="S102" s="4">
        <f>'2018 Individual gini elderly'!S102-'2015 Individual gini elderly'!S102</f>
        <v>-3.8820642100000025E-2</v>
      </c>
      <c r="U102" s="5">
        <f t="shared" si="5"/>
        <v>2039</v>
      </c>
      <c r="V102" s="4">
        <f>'2018 Individual gini elderly'!V102-'2015 Individual gini elderly'!V102</f>
        <v>-0.17064473150000004</v>
      </c>
      <c r="W102" s="4">
        <f>'2018 Individual gini elderly'!W102-'2015 Individual gini elderly'!W102</f>
        <v>-0.19206580780000004</v>
      </c>
      <c r="X102" s="4">
        <f>'2018 Individual gini elderly'!X102-'2015 Individual gini elderly'!X102</f>
        <v>-0.20803630149999996</v>
      </c>
      <c r="Y102" s="4">
        <f>'2018 Individual gini elderly'!Y102-'2015 Individual gini elderly'!Y102</f>
        <v>-0.23268488339999999</v>
      </c>
      <c r="Z102" s="4">
        <f>'2018 Individual gini elderly'!Z102-'2015 Individual gini elderly'!Z102</f>
        <v>-0.18271837859999995</v>
      </c>
      <c r="AA102" s="4">
        <f>'2018 Individual gini elderly'!AA102-'2015 Individual gini elderly'!AA102</f>
        <v>-0.21510233490000003</v>
      </c>
      <c r="AB102" s="4">
        <f>'2018 Individual gini elderly'!AB102-'2015 Individual gini elderly'!AB102</f>
        <v>-4.0296905199999955E-2</v>
      </c>
      <c r="AC102" s="4">
        <f>'2018 Individual gini elderly'!AC102-'2015 Individual gini elderly'!AC102</f>
        <v>-3.4986156099999999E-2</v>
      </c>
    </row>
    <row r="103" spans="1:29">
      <c r="A103" s="5">
        <f t="shared" si="4"/>
        <v>2039</v>
      </c>
      <c r="B103" s="4">
        <f>'2018 Individual gini elderly'!B103-'2015 Individual gini elderly'!B103</f>
        <v>-0.18616675040000003</v>
      </c>
      <c r="C103" s="4">
        <f>'2018 Individual gini elderly'!C103-'2015 Individual gini elderly'!C103</f>
        <v>-0.21851052739999999</v>
      </c>
      <c r="D103" s="4">
        <f>'2018 Individual gini elderly'!D103-'2015 Individual gini elderly'!D103</f>
        <v>-0.22458994510000002</v>
      </c>
      <c r="E103" s="4">
        <f>'2018 Individual gini elderly'!E103-'2015 Individual gini elderly'!E103</f>
        <v>-0.25557984490000002</v>
      </c>
      <c r="F103" s="4">
        <f>'2018 Individual gini elderly'!F103-'2015 Individual gini elderly'!F103</f>
        <v>-0.20003510200000008</v>
      </c>
      <c r="G103" s="4">
        <f>'2018 Individual gini elderly'!G103-'2015 Individual gini elderly'!G103</f>
        <v>-0.24189990169999992</v>
      </c>
      <c r="H103" s="4">
        <f>'2018 Individual gini elderly'!H103-'2015 Individual gini elderly'!H103</f>
        <v>-4.7566315799999981E-2</v>
      </c>
      <c r="I103" s="4">
        <f>'2018 Individual gini elderly'!I103-'2015 Individual gini elderly'!I103</f>
        <v>-4.4662271799999986E-2</v>
      </c>
      <c r="K103" s="5">
        <f t="shared" si="3"/>
        <v>2039</v>
      </c>
      <c r="L103" s="4">
        <f>'2018 Individual gini elderly'!L103-'2015 Individual gini elderly'!L103</f>
        <v>-0.18457494219999998</v>
      </c>
      <c r="M103" s="4">
        <f>'2018 Individual gini elderly'!M103-'2015 Individual gini elderly'!M103</f>
        <v>-0.21028504060000003</v>
      </c>
      <c r="N103" s="4">
        <f>'2018 Individual gini elderly'!N103-'2015 Individual gini elderly'!N103</f>
        <v>-0.22146695300000002</v>
      </c>
      <c r="O103" s="4">
        <f>'2018 Individual gini elderly'!O103-'2015 Individual gini elderly'!O103</f>
        <v>-0.24766340510000001</v>
      </c>
      <c r="P103" s="4">
        <f>'2018 Individual gini elderly'!P103-'2015 Individual gini elderly'!P103</f>
        <v>-0.19798974559999999</v>
      </c>
      <c r="Q103" s="4">
        <f>'2018 Individual gini elderly'!Q103-'2015 Individual gini elderly'!Q103</f>
        <v>-0.23421134499999996</v>
      </c>
      <c r="R103" s="4">
        <f>'2018 Individual gini elderly'!R103-'2015 Individual gini elderly'!R103</f>
        <v>-4.4742481599999995E-2</v>
      </c>
      <c r="S103" s="4">
        <f>'2018 Individual gini elderly'!S103-'2015 Individual gini elderly'!S103</f>
        <v>-3.9691631200000022E-2</v>
      </c>
      <c r="U103" s="5">
        <f t="shared" si="5"/>
        <v>2039</v>
      </c>
      <c r="V103" s="4">
        <f>'2018 Individual gini elderly'!V103-'2015 Individual gini elderly'!V103</f>
        <v>-0.16682198620000005</v>
      </c>
      <c r="W103" s="4">
        <f>'2018 Individual gini elderly'!W103-'2015 Individual gini elderly'!W103</f>
        <v>-0.19051303489999999</v>
      </c>
      <c r="X103" s="4">
        <f>'2018 Individual gini elderly'!X103-'2015 Individual gini elderly'!X103</f>
        <v>-0.20294903539999998</v>
      </c>
      <c r="Y103" s="4">
        <f>'2018 Individual gini elderly'!Y103-'2015 Individual gini elderly'!Y103</f>
        <v>-0.23217938300000002</v>
      </c>
      <c r="Z103" s="4">
        <f>'2018 Individual gini elderly'!Z103-'2015 Individual gini elderly'!Z103</f>
        <v>-0.18097946450000002</v>
      </c>
      <c r="AA103" s="4">
        <f>'2018 Individual gini elderly'!AA103-'2015 Individual gini elderly'!AA103</f>
        <v>-0.21607218890000002</v>
      </c>
      <c r="AB103" s="4">
        <f>'2018 Individual gini elderly'!AB103-'2015 Individual gini elderly'!AB103</f>
        <v>-3.4704258099999996E-2</v>
      </c>
      <c r="AC103" s="4">
        <f>'2018 Individual gini elderly'!AC103-'2015 Individual gini elderly'!AC103</f>
        <v>-3.3459584500000028E-2</v>
      </c>
    </row>
    <row r="104" spans="1:29">
      <c r="A104" s="5">
        <f t="shared" si="4"/>
        <v>2039</v>
      </c>
      <c r="B104" s="4">
        <f>'2018 Individual gini elderly'!B104-'2015 Individual gini elderly'!B104</f>
        <v>-0.1885273475</v>
      </c>
      <c r="C104" s="4">
        <f>'2018 Individual gini elderly'!C104-'2015 Individual gini elderly'!C104</f>
        <v>-0.22022056139999996</v>
      </c>
      <c r="D104" s="4">
        <f>'2018 Individual gini elderly'!D104-'2015 Individual gini elderly'!D104</f>
        <v>-0.228974291</v>
      </c>
      <c r="E104" s="4">
        <f>'2018 Individual gini elderly'!E104-'2015 Individual gini elderly'!E104</f>
        <v>-0.25769053210000004</v>
      </c>
      <c r="F104" s="4">
        <f>'2018 Individual gini elderly'!F104-'2015 Individual gini elderly'!F104</f>
        <v>-0.20339043429999998</v>
      </c>
      <c r="G104" s="4">
        <f>'2018 Individual gini elderly'!G104-'2015 Individual gini elderly'!G104</f>
        <v>-0.24272699719999996</v>
      </c>
      <c r="H104" s="4">
        <f>'2018 Individual gini elderly'!H104-'2015 Individual gini elderly'!H104</f>
        <v>-5.1329863099999984E-2</v>
      </c>
      <c r="I104" s="4">
        <f>'2018 Individual gini elderly'!I104-'2015 Individual gini elderly'!I104</f>
        <v>-4.6525908399999982E-2</v>
      </c>
      <c r="K104" s="5">
        <f t="shared" si="3"/>
        <v>2040</v>
      </c>
      <c r="L104" s="4">
        <f>'2018 Individual gini elderly'!L104-'2015 Individual gini elderly'!L104</f>
        <v>-0.18550412020000001</v>
      </c>
      <c r="M104" s="4">
        <f>'2018 Individual gini elderly'!M104-'2015 Individual gini elderly'!M104</f>
        <v>-0.2120363415</v>
      </c>
      <c r="N104" s="4">
        <f>'2018 Individual gini elderly'!N104-'2015 Individual gini elderly'!N104</f>
        <v>-0.22281145150000004</v>
      </c>
      <c r="O104" s="4">
        <f>'2018 Individual gini elderly'!O104-'2015 Individual gini elderly'!O104</f>
        <v>-0.24833513480000002</v>
      </c>
      <c r="P104" s="4">
        <f>'2018 Individual gini elderly'!P104-'2015 Individual gini elderly'!P104</f>
        <v>-0.19934982510000004</v>
      </c>
      <c r="Q104" s="4">
        <f>'2018 Individual gini elderly'!Q104-'2015 Individual gini elderly'!Q104</f>
        <v>-0.23551957010000002</v>
      </c>
      <c r="R104" s="4">
        <f>'2018 Individual gini elderly'!R104-'2015 Individual gini elderly'!R104</f>
        <v>-4.6458395899999949E-2</v>
      </c>
      <c r="S104" s="4">
        <f>'2018 Individual gini elderly'!S104-'2015 Individual gini elderly'!S104</f>
        <v>-3.9785878100000005E-2</v>
      </c>
      <c r="U104" s="5">
        <f t="shared" si="5"/>
        <v>2039</v>
      </c>
      <c r="V104" s="4">
        <f>'2018 Individual gini elderly'!V104-'2015 Individual gini elderly'!V104</f>
        <v>-0.17218105360000002</v>
      </c>
      <c r="W104" s="4">
        <f>'2018 Individual gini elderly'!W104-'2015 Individual gini elderly'!W104</f>
        <v>-0.19201140280000006</v>
      </c>
      <c r="X104" s="4">
        <f>'2018 Individual gini elderly'!X104-'2015 Individual gini elderly'!X104</f>
        <v>-0.20841336510000003</v>
      </c>
      <c r="Y104" s="4">
        <f>'2018 Individual gini elderly'!Y104-'2015 Individual gini elderly'!Y104</f>
        <v>-0.23426562350000002</v>
      </c>
      <c r="Z104" s="4">
        <f>'2018 Individual gini elderly'!Z104-'2015 Individual gini elderly'!Z104</f>
        <v>-0.18575026760000002</v>
      </c>
      <c r="AA104" s="4">
        <f>'2018 Individual gini elderly'!AA104-'2015 Individual gini elderly'!AA104</f>
        <v>-0.21764829879999997</v>
      </c>
      <c r="AB104" s="4">
        <f>'2018 Individual gini elderly'!AB104-'2015 Individual gini elderly'!AB104</f>
        <v>-3.6915250800000021E-2</v>
      </c>
      <c r="AC104" s="4">
        <f>'2018 Individual gini elderly'!AC104-'2015 Individual gini elderly'!AC104</f>
        <v>-3.3247492099999998E-2</v>
      </c>
    </row>
    <row r="105" spans="1:29">
      <c r="A105" s="5">
        <f t="shared" si="4"/>
        <v>2040</v>
      </c>
      <c r="B105" s="4">
        <f>'2018 Individual gini elderly'!B105-'2015 Individual gini elderly'!B105</f>
        <v>-0.19259605629999998</v>
      </c>
      <c r="C105" s="4">
        <f>'2018 Individual gini elderly'!C105-'2015 Individual gini elderly'!C105</f>
        <v>-0.22306266129999996</v>
      </c>
      <c r="D105" s="4">
        <f>'2018 Individual gini elderly'!D105-'2015 Individual gini elderly'!D105</f>
        <v>-0.23023470470000007</v>
      </c>
      <c r="E105" s="4">
        <f>'2018 Individual gini elderly'!E105-'2015 Individual gini elderly'!E105</f>
        <v>-0.26188038530000002</v>
      </c>
      <c r="F105" s="4">
        <f>'2018 Individual gini elderly'!F105-'2015 Individual gini elderly'!F105</f>
        <v>-0.20638002389999999</v>
      </c>
      <c r="G105" s="4">
        <f>'2018 Individual gini elderly'!G105-'2015 Individual gini elderly'!G105</f>
        <v>-0.24682920690000004</v>
      </c>
      <c r="H105" s="4">
        <f>'2018 Individual gini elderly'!H105-'2015 Individual gini elderly'!H105</f>
        <v>-5.0182167200000016E-2</v>
      </c>
      <c r="I105" s="4">
        <f>'2018 Individual gini elderly'!I105-'2015 Individual gini elderly'!I105</f>
        <v>-4.6908322400000035E-2</v>
      </c>
      <c r="K105" s="5">
        <f t="shared" si="3"/>
        <v>2040</v>
      </c>
      <c r="L105" s="4">
        <f>'2018 Individual gini elderly'!L105-'2015 Individual gini elderly'!L105</f>
        <v>-0.1870292777</v>
      </c>
      <c r="M105" s="4">
        <f>'2018 Individual gini elderly'!M105-'2015 Individual gini elderly'!M105</f>
        <v>-0.21308107799999998</v>
      </c>
      <c r="N105" s="4">
        <f>'2018 Individual gini elderly'!N105-'2015 Individual gini elderly'!N105</f>
        <v>-0.22290963999999996</v>
      </c>
      <c r="O105" s="4">
        <f>'2018 Individual gini elderly'!O105-'2015 Individual gini elderly'!O105</f>
        <v>-0.25181655989999996</v>
      </c>
      <c r="P105" s="4">
        <f>'2018 Individual gini elderly'!P105-'2015 Individual gini elderly'!P105</f>
        <v>-0.20018611059999997</v>
      </c>
      <c r="Q105" s="4">
        <f>'2018 Individual gini elderly'!Q105-'2015 Individual gini elderly'!Q105</f>
        <v>-0.23824777250000001</v>
      </c>
      <c r="R105" s="4">
        <f>'2018 Individual gini elderly'!R105-'2015 Individual gini elderly'!R105</f>
        <v>-4.5143650699999982E-2</v>
      </c>
      <c r="S105" s="4">
        <f>'2018 Individual gini elderly'!S105-'2015 Individual gini elderly'!S105</f>
        <v>-4.1461336199999976E-2</v>
      </c>
      <c r="U105" s="5">
        <f t="shared" si="5"/>
        <v>2040</v>
      </c>
      <c r="V105" s="4">
        <f>'2018 Individual gini elderly'!V105-'2015 Individual gini elderly'!V105</f>
        <v>-0.17065897060000007</v>
      </c>
      <c r="W105" s="4">
        <f>'2018 Individual gini elderly'!W105-'2015 Individual gini elderly'!W105</f>
        <v>-0.19398906670000005</v>
      </c>
      <c r="X105" s="4">
        <f>'2018 Individual gini elderly'!X105-'2015 Individual gini elderly'!X105</f>
        <v>-0.20554459390000002</v>
      </c>
      <c r="Y105" s="4">
        <f>'2018 Individual gini elderly'!Y105-'2015 Individual gini elderly'!Y105</f>
        <v>-0.23536468580000003</v>
      </c>
      <c r="Z105" s="4">
        <f>'2018 Individual gini elderly'!Z105-'2015 Individual gini elderly'!Z105</f>
        <v>-0.18297626169999998</v>
      </c>
      <c r="AA105" s="4">
        <f>'2018 Individual gini elderly'!AA105-'2015 Individual gini elderly'!AA105</f>
        <v>-0.21946984149999998</v>
      </c>
      <c r="AB105" s="4">
        <f>'2018 Individual gini elderly'!AB105-'2015 Individual gini elderly'!AB105</f>
        <v>-3.4902398999999973E-2</v>
      </c>
      <c r="AC105" s="4">
        <f>'2018 Individual gini elderly'!AC105-'2015 Individual gini elderly'!AC105</f>
        <v>-3.3984652700000006E-2</v>
      </c>
    </row>
    <row r="106" spans="1:29">
      <c r="A106" s="5">
        <f t="shared" si="4"/>
        <v>2040</v>
      </c>
      <c r="B106" s="4">
        <f>'2018 Individual gini elderly'!B106-'2015 Individual gini elderly'!B106</f>
        <v>-0.19380585359999997</v>
      </c>
      <c r="C106" s="4">
        <f>'2018 Individual gini elderly'!C106-'2015 Individual gini elderly'!C106</f>
        <v>-0.22322986659999999</v>
      </c>
      <c r="D106" s="4">
        <f>'2018 Individual gini elderly'!D106-'2015 Individual gini elderly'!D106</f>
        <v>-0.23350964910000005</v>
      </c>
      <c r="E106" s="4">
        <f>'2018 Individual gini elderly'!E106-'2015 Individual gini elderly'!E106</f>
        <v>-0.26315889969999995</v>
      </c>
      <c r="F106" s="4">
        <f>'2018 Individual gini elderly'!F106-'2015 Individual gini elderly'!F106</f>
        <v>-0.20999147979999999</v>
      </c>
      <c r="G106" s="4">
        <f>'2018 Individual gini elderly'!G106-'2015 Individual gini elderly'!G106</f>
        <v>-0.24876521520000006</v>
      </c>
      <c r="H106" s="4">
        <f>'2018 Individual gini elderly'!H106-'2015 Individual gini elderly'!H106</f>
        <v>-4.7346075099999996E-2</v>
      </c>
      <c r="I106" s="4">
        <f>'2018 Individual gini elderly'!I106-'2015 Individual gini elderly'!I106</f>
        <v>-4.4816585399999997E-2</v>
      </c>
      <c r="K106" s="5">
        <f t="shared" si="3"/>
        <v>2040</v>
      </c>
      <c r="L106" s="4">
        <f>'2018 Individual gini elderly'!L106-'2015 Individual gini elderly'!L106</f>
        <v>-0.1844536369</v>
      </c>
      <c r="M106" s="4">
        <f>'2018 Individual gini elderly'!M106-'2015 Individual gini elderly'!M106</f>
        <v>-0.21199708629999997</v>
      </c>
      <c r="N106" s="4">
        <f>'2018 Individual gini elderly'!N106-'2015 Individual gini elderly'!N106</f>
        <v>-0.22310466720000005</v>
      </c>
      <c r="O106" s="4">
        <f>'2018 Individual gini elderly'!O106-'2015 Individual gini elderly'!O106</f>
        <v>-0.25155304069999995</v>
      </c>
      <c r="P106" s="4">
        <f>'2018 Individual gini elderly'!P106-'2015 Individual gini elderly'!P106</f>
        <v>-0.19843897659999993</v>
      </c>
      <c r="Q106" s="4">
        <f>'2018 Individual gini elderly'!Q106-'2015 Individual gini elderly'!Q106</f>
        <v>-0.23742808980000002</v>
      </c>
      <c r="R106" s="4">
        <f>'2018 Individual gini elderly'!R106-'2015 Individual gini elderly'!R106</f>
        <v>-4.3115611100000006E-2</v>
      </c>
      <c r="S106" s="4">
        <f>'2018 Individual gini elderly'!S106-'2015 Individual gini elderly'!S106</f>
        <v>-4.0454875000000001E-2</v>
      </c>
      <c r="U106" s="5">
        <f t="shared" si="5"/>
        <v>2040</v>
      </c>
      <c r="V106" s="4">
        <f>'2018 Individual gini elderly'!V106-'2015 Individual gini elderly'!V106</f>
        <v>-0.16897980270000001</v>
      </c>
      <c r="W106" s="4">
        <f>'2018 Individual gini elderly'!W106-'2015 Individual gini elderly'!W106</f>
        <v>-0.19405689780000007</v>
      </c>
      <c r="X106" s="4">
        <f>'2018 Individual gini elderly'!X106-'2015 Individual gini elderly'!X106</f>
        <v>-0.20568094660000003</v>
      </c>
      <c r="Y106" s="4">
        <f>'2018 Individual gini elderly'!Y106-'2015 Individual gini elderly'!Y106</f>
        <v>-0.23684568459999999</v>
      </c>
      <c r="Z106" s="4">
        <f>'2018 Individual gini elderly'!Z106-'2015 Individual gini elderly'!Z106</f>
        <v>-0.1824782264</v>
      </c>
      <c r="AA106" s="4">
        <f>'2018 Individual gini elderly'!AA106-'2015 Individual gini elderly'!AA106</f>
        <v>-0.22057090860000006</v>
      </c>
      <c r="AB106" s="4">
        <f>'2018 Individual gini elderly'!AB106-'2015 Individual gini elderly'!AB106</f>
        <v>-3.4697563499999973E-2</v>
      </c>
      <c r="AC106" s="4">
        <f>'2018 Individual gini elderly'!AC106-'2015 Individual gini elderly'!AC106</f>
        <v>-3.3843593000000005E-2</v>
      </c>
    </row>
    <row r="107" spans="1:29">
      <c r="A107" s="5">
        <f t="shared" si="4"/>
        <v>2040</v>
      </c>
      <c r="B107" s="4">
        <f>'2018 Individual gini elderly'!B107-'2015 Individual gini elderly'!B107</f>
        <v>-0.19236715560000001</v>
      </c>
      <c r="C107" s="4">
        <f>'2018 Individual gini elderly'!C107-'2015 Individual gini elderly'!C107</f>
        <v>-0.22269158410000001</v>
      </c>
      <c r="D107" s="4">
        <f>'2018 Individual gini elderly'!D107-'2015 Individual gini elderly'!D107</f>
        <v>-0.2324566133</v>
      </c>
      <c r="E107" s="4">
        <f>'2018 Individual gini elderly'!E107-'2015 Individual gini elderly'!E107</f>
        <v>-0.26349647920000002</v>
      </c>
      <c r="F107" s="4">
        <f>'2018 Individual gini elderly'!F107-'2015 Individual gini elderly'!F107</f>
        <v>-0.20767093060000003</v>
      </c>
      <c r="G107" s="4">
        <f>'2018 Individual gini elderly'!G107-'2015 Individual gini elderly'!G107</f>
        <v>-0.24748112670000005</v>
      </c>
      <c r="H107" s="4">
        <f>'2018 Individual gini elderly'!H107-'2015 Individual gini elderly'!H107</f>
        <v>-4.7941678599999982E-2</v>
      </c>
      <c r="I107" s="4">
        <f>'2018 Individual gini elderly'!I107-'2015 Individual gini elderly'!I107</f>
        <v>-4.5690876299999961E-2</v>
      </c>
      <c r="K107" s="5">
        <f t="shared" si="3"/>
        <v>2040</v>
      </c>
      <c r="L107" s="4">
        <f>'2018 Individual gini elderly'!L107-'2015 Individual gini elderly'!L107</f>
        <v>-0.18316472320000005</v>
      </c>
      <c r="M107" s="4">
        <f>'2018 Individual gini elderly'!M107-'2015 Individual gini elderly'!M107</f>
        <v>-0.21335256259999996</v>
      </c>
      <c r="N107" s="4">
        <f>'2018 Individual gini elderly'!N107-'2015 Individual gini elderly'!N107</f>
        <v>-0.22115786129999992</v>
      </c>
      <c r="O107" s="4">
        <f>'2018 Individual gini elderly'!O107-'2015 Individual gini elderly'!O107</f>
        <v>-0.25266157910000003</v>
      </c>
      <c r="P107" s="4">
        <f>'2018 Individual gini elderly'!P107-'2015 Individual gini elderly'!P107</f>
        <v>-0.19772987380000001</v>
      </c>
      <c r="Q107" s="4">
        <f>'2018 Individual gini elderly'!Q107-'2015 Individual gini elderly'!Q107</f>
        <v>-0.23873262080000002</v>
      </c>
      <c r="R107" s="4">
        <f>'2018 Individual gini elderly'!R107-'2015 Individual gini elderly'!R107</f>
        <v>-3.92275017E-2</v>
      </c>
      <c r="S107" s="4">
        <f>'2018 Individual gini elderly'!S107-'2015 Individual gini elderly'!S107</f>
        <v>-3.9166948800000045E-2</v>
      </c>
      <c r="U107" s="5">
        <f t="shared" si="5"/>
        <v>2040</v>
      </c>
      <c r="V107" s="4">
        <f>'2018 Individual gini elderly'!V107-'2015 Individual gini elderly'!V107</f>
        <v>-0.16705891079999996</v>
      </c>
      <c r="W107" s="4">
        <f>'2018 Individual gini elderly'!W107-'2015 Individual gini elderly'!W107</f>
        <v>-0.19267289959999995</v>
      </c>
      <c r="X107" s="4">
        <f>'2018 Individual gini elderly'!X107-'2015 Individual gini elderly'!X107</f>
        <v>-0.20870252800000005</v>
      </c>
      <c r="Y107" s="4">
        <f>'2018 Individual gini elderly'!Y107-'2015 Individual gini elderly'!Y107</f>
        <v>-0.23707605870000004</v>
      </c>
      <c r="Z107" s="4">
        <f>'2018 Individual gini elderly'!Z107-'2015 Individual gini elderly'!Z107</f>
        <v>-0.18188456680000004</v>
      </c>
      <c r="AA107" s="4">
        <f>'2018 Individual gini elderly'!AA107-'2015 Individual gini elderly'!AA107</f>
        <v>-0.22032461000000003</v>
      </c>
      <c r="AB107" s="4">
        <f>'2018 Individual gini elderly'!AB107-'2015 Individual gini elderly'!AB107</f>
        <v>-3.7704795700000016E-2</v>
      </c>
      <c r="AC107" s="4">
        <f>'2018 Individual gini elderly'!AC107-'2015 Individual gini elderly'!AC107</f>
        <v>-3.3637671899999999E-2</v>
      </c>
    </row>
    <row r="108" spans="1:29">
      <c r="A108" s="5">
        <f t="shared" si="4"/>
        <v>2040</v>
      </c>
      <c r="B108" s="4">
        <f>'2018 Individual gini elderly'!B108-'2015 Individual gini elderly'!B108</f>
        <v>-0.19264910329999996</v>
      </c>
      <c r="C108" s="4">
        <f>'2018 Individual gini elderly'!C108-'2015 Individual gini elderly'!C108</f>
        <v>-0.22278764480000002</v>
      </c>
      <c r="D108" s="4">
        <f>'2018 Individual gini elderly'!D108-'2015 Individual gini elderly'!D108</f>
        <v>-0.23429943419999999</v>
      </c>
      <c r="E108" s="4">
        <f>'2018 Individual gini elderly'!E108-'2015 Individual gini elderly'!E108</f>
        <v>-0.26580859639999999</v>
      </c>
      <c r="F108" s="4">
        <f>'2018 Individual gini elderly'!F108-'2015 Individual gini elderly'!F108</f>
        <v>-0.20802116170000001</v>
      </c>
      <c r="G108" s="4">
        <f>'2018 Individual gini elderly'!G108-'2015 Individual gini elderly'!G108</f>
        <v>-0.24854142909999993</v>
      </c>
      <c r="H108" s="4">
        <f>'2018 Individual gini elderly'!H108-'2015 Individual gini elderly'!H108</f>
        <v>-4.6515653099999998E-2</v>
      </c>
      <c r="I108" s="4">
        <f>'2018 Individual gini elderly'!I108-'2015 Individual gini elderly'!I108</f>
        <v>-4.5597362600000024E-2</v>
      </c>
      <c r="U108" s="5">
        <f t="shared" si="5"/>
        <v>2040</v>
      </c>
      <c r="V108" s="4">
        <f>'2018 Individual gini elderly'!V108-'2015 Individual gini elderly'!V108</f>
        <v>-0.16770174100000002</v>
      </c>
      <c r="W108" s="4">
        <f>'2018 Individual gini elderly'!W108-'2015 Individual gini elderly'!W108</f>
        <v>-0.1937115022</v>
      </c>
      <c r="X108" s="4">
        <f>'2018 Individual gini elderly'!X108-'2015 Individual gini elderly'!X108</f>
        <v>-0.20873750290000004</v>
      </c>
      <c r="Y108" s="4">
        <f>'2018 Individual gini elderly'!Y108-'2015 Individual gini elderly'!Y108</f>
        <v>-0.23839249289999997</v>
      </c>
      <c r="Z108" s="4">
        <f>'2018 Individual gini elderly'!Z108-'2015 Individual gini elderly'!Z108</f>
        <v>-0.18096550239999998</v>
      </c>
      <c r="AA108" s="4">
        <f>'2018 Individual gini elderly'!AA108-'2015 Individual gini elderly'!AA108</f>
        <v>-0.22030671199999996</v>
      </c>
      <c r="AB108" s="4">
        <f>'2018 Individual gini elderly'!AB108-'2015 Individual gini elderly'!AB108</f>
        <v>-3.6321435299999982E-2</v>
      </c>
      <c r="AC108" s="4">
        <f>'2018 Individual gini elderly'!AC108-'2015 Individual gini elderly'!AC108</f>
        <v>-3.4050175100000024E-2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"/>
  <sheetViews>
    <sheetView topLeftCell="K1" zoomScale="75" zoomScaleNormal="75" zoomScalePageLayoutView="75" workbookViewId="0">
      <pane ySplit="3" topLeftCell="A7" activePane="bottomLeft" state="frozen"/>
      <selection activeCell="P1" sqref="P1"/>
      <selection pane="bottomLeft" activeCell="AE9" sqref="AE9"/>
    </sheetView>
  </sheetViews>
  <sheetFormatPr baseColWidth="10" defaultRowHeight="15" x14ac:dyDescent="0"/>
  <sheetData>
    <row r="1" spans="1:45">
      <c r="A1" s="1"/>
      <c r="B1" s="1"/>
      <c r="C1" s="1"/>
      <c r="D1" s="1"/>
      <c r="E1" s="1" t="s">
        <v>0</v>
      </c>
      <c r="Q1" s="1"/>
      <c r="R1" s="1"/>
      <c r="S1" s="1"/>
      <c r="T1" s="1"/>
      <c r="U1" s="1" t="s">
        <v>1</v>
      </c>
      <c r="AL1" t="s">
        <v>2</v>
      </c>
    </row>
    <row r="2" spans="1:45">
      <c r="A2" s="1"/>
      <c r="B2" s="1"/>
      <c r="C2" s="1"/>
      <c r="D2" s="1"/>
      <c r="E2" s="1"/>
      <c r="Q2" s="1"/>
      <c r="R2" s="1"/>
      <c r="S2" s="1"/>
      <c r="T2" s="1"/>
      <c r="U2" s="1"/>
    </row>
    <row r="3" spans="1:45" ht="130">
      <c r="A3" s="2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Q3" s="2" t="s">
        <v>3</v>
      </c>
      <c r="R3" s="3" t="s">
        <v>12</v>
      </c>
      <c r="S3" s="3" t="s">
        <v>13</v>
      </c>
      <c r="T3" s="3" t="s">
        <v>14</v>
      </c>
      <c r="U3" s="3" t="s">
        <v>15</v>
      </c>
      <c r="V3" s="3" t="s">
        <v>16</v>
      </c>
      <c r="W3" s="3" t="s">
        <v>17</v>
      </c>
      <c r="X3" s="3" t="s">
        <v>18</v>
      </c>
      <c r="Y3" s="3" t="s">
        <v>19</v>
      </c>
      <c r="Z3" s="3" t="s">
        <v>20</v>
      </c>
      <c r="AA3" s="3" t="s">
        <v>21</v>
      </c>
      <c r="AB3" s="3" t="s">
        <v>22</v>
      </c>
      <c r="AC3" s="3" t="s">
        <v>23</v>
      </c>
      <c r="AG3" s="2" t="s">
        <v>3</v>
      </c>
      <c r="AH3" s="3" t="s">
        <v>12</v>
      </c>
      <c r="AI3" s="3" t="s">
        <v>13</v>
      </c>
      <c r="AJ3" s="3" t="s">
        <v>14</v>
      </c>
      <c r="AK3" s="3" t="s">
        <v>15</v>
      </c>
      <c r="AL3" s="3" t="s">
        <v>16</v>
      </c>
      <c r="AM3" s="3" t="s">
        <v>17</v>
      </c>
      <c r="AN3" s="3" t="s">
        <v>18</v>
      </c>
      <c r="AO3" s="3" t="s">
        <v>19</v>
      </c>
      <c r="AP3" s="3" t="s">
        <v>20</v>
      </c>
      <c r="AQ3" s="3" t="s">
        <v>21</v>
      </c>
      <c r="AR3" s="3" t="s">
        <v>22</v>
      </c>
      <c r="AS3" s="3" t="s">
        <v>23</v>
      </c>
    </row>
    <row r="4" spans="1:45">
      <c r="A4" s="5">
        <v>2015</v>
      </c>
      <c r="B4" s="4">
        <f>'2018 vs 2017'!B5</f>
        <v>0</v>
      </c>
      <c r="C4" s="4">
        <f>'2018 vs 2017'!C5</f>
        <v>0</v>
      </c>
      <c r="D4" s="4">
        <f>'2018 vs 2017'!D5</f>
        <v>0</v>
      </c>
      <c r="E4" s="4">
        <f>'2018 vs 2017'!E5</f>
        <v>0</v>
      </c>
      <c r="F4" s="4">
        <f>'2018 vs 2015 mor'!B5</f>
        <v>0</v>
      </c>
      <c r="G4" s="4">
        <f>'2018 vs 2015 mor'!C5</f>
        <v>0</v>
      </c>
      <c r="H4" s="4">
        <f>'2018 vs 2015 mor'!D5</f>
        <v>0</v>
      </c>
      <c r="I4" s="4">
        <f>'2018 vs 2015 mor'!E5</f>
        <v>0</v>
      </c>
      <c r="J4" s="6">
        <f>'2018 vs 2015'!B5</f>
        <v>0</v>
      </c>
      <c r="K4" s="6">
        <f>'2018 vs 2015'!C5</f>
        <v>0</v>
      </c>
      <c r="L4" s="6">
        <f>'2018 vs 2015'!D5</f>
        <v>0</v>
      </c>
      <c r="M4" s="6">
        <f>'2018 vs 2015'!E5</f>
        <v>0</v>
      </c>
      <c r="Q4" s="5">
        <v>2015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>
        <v>0</v>
      </c>
      <c r="AA4">
        <v>0</v>
      </c>
      <c r="AB4">
        <v>0</v>
      </c>
      <c r="AC4">
        <v>0</v>
      </c>
      <c r="AG4" s="5">
        <v>2015</v>
      </c>
      <c r="AH4" s="4">
        <f>'2018 vs 2017'!V5</f>
        <v>0</v>
      </c>
      <c r="AI4" s="4">
        <f>'2018 vs 2017'!W5</f>
        <v>0</v>
      </c>
      <c r="AJ4" s="4">
        <f>'2018 vs 2017'!X5</f>
        <v>0</v>
      </c>
      <c r="AK4" s="4">
        <f>'2018 vs 2017'!Y5</f>
        <v>0</v>
      </c>
      <c r="AL4" s="4">
        <f>'2018 vs 2015 mor'!V5</f>
        <v>0</v>
      </c>
      <c r="AM4" s="4">
        <f>'2018 vs 2015 mor'!W5</f>
        <v>0</v>
      </c>
      <c r="AN4" s="4">
        <f>'2018 vs 2015 mor'!X5</f>
        <v>0</v>
      </c>
      <c r="AO4" s="4">
        <f>'2018 vs 2015 mor'!Y5</f>
        <v>0</v>
      </c>
      <c r="AP4" s="4">
        <f>'2018 vs 2015'!V5</f>
        <v>0</v>
      </c>
      <c r="AQ4" s="4">
        <f>'2018 vs 2015'!W5</f>
        <v>0</v>
      </c>
      <c r="AR4" s="4">
        <f>'2018 vs 2015'!X5</f>
        <v>0</v>
      </c>
      <c r="AS4" s="4">
        <f>'2018 vs 2015'!Y5</f>
        <v>0</v>
      </c>
    </row>
    <row r="5" spans="1:45">
      <c r="A5" s="5">
        <v>2015</v>
      </c>
      <c r="B5" s="4">
        <f>'2018 vs 2017'!B6</f>
        <v>0</v>
      </c>
      <c r="C5" s="4">
        <f>'2018 vs 2017'!C6</f>
        <v>0</v>
      </c>
      <c r="D5" s="4">
        <f>'2018 vs 2017'!D6</f>
        <v>0</v>
      </c>
      <c r="E5" s="4">
        <f>'2018 vs 2017'!E6</f>
        <v>0</v>
      </c>
      <c r="F5" s="4">
        <f>'2018 vs 2015 mor'!B6</f>
        <v>0</v>
      </c>
      <c r="G5" s="4">
        <f>'2018 vs 2015 mor'!C6</f>
        <v>0</v>
      </c>
      <c r="H5" s="4">
        <f>'2018 vs 2015 mor'!D6</f>
        <v>0</v>
      </c>
      <c r="I5" s="4">
        <f>'2018 vs 2015 mor'!E6</f>
        <v>0</v>
      </c>
      <c r="J5" s="6">
        <f>'2018 vs 2015'!B6</f>
        <v>0</v>
      </c>
      <c r="K5" s="6">
        <f>'2018 vs 2015'!C6</f>
        <v>0</v>
      </c>
      <c r="L5" s="6">
        <f>'2018 vs 2015'!D6</f>
        <v>0</v>
      </c>
      <c r="M5" s="6">
        <f>'2018 vs 2015'!E6</f>
        <v>0</v>
      </c>
      <c r="Q5" s="5">
        <v>2015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>
        <v>0</v>
      </c>
      <c r="AA5">
        <v>0</v>
      </c>
      <c r="AB5">
        <v>0</v>
      </c>
      <c r="AC5">
        <v>0</v>
      </c>
      <c r="AG5" s="5">
        <v>2015</v>
      </c>
      <c r="AH5" s="4">
        <f>'2018 vs 2017'!V6</f>
        <v>0</v>
      </c>
      <c r="AI5" s="4">
        <f>'2018 vs 2017'!W6</f>
        <v>0</v>
      </c>
      <c r="AJ5" s="4">
        <f>'2018 vs 2017'!X6</f>
        <v>0</v>
      </c>
      <c r="AK5" s="4">
        <f>'2018 vs 2017'!Y6</f>
        <v>0</v>
      </c>
      <c r="AL5" s="4">
        <f>'2018 vs 2015 mor'!V6</f>
        <v>0</v>
      </c>
      <c r="AM5" s="4">
        <f>'2018 vs 2015 mor'!W6</f>
        <v>0</v>
      </c>
      <c r="AN5" s="4">
        <f>'2018 vs 2015 mor'!X6</f>
        <v>0</v>
      </c>
      <c r="AO5" s="4">
        <f>'2018 vs 2015 mor'!Y6</f>
        <v>0</v>
      </c>
      <c r="AP5" s="4">
        <f>'2018 vs 2015'!V6</f>
        <v>0</v>
      </c>
      <c r="AQ5" s="4">
        <f>'2018 vs 2015'!W6</f>
        <v>0</v>
      </c>
      <c r="AR5" s="4">
        <f>'2018 vs 2015'!X6</f>
        <v>0</v>
      </c>
      <c r="AS5" s="4">
        <f>'2018 vs 2015'!Y6</f>
        <v>0</v>
      </c>
    </row>
    <row r="6" spans="1:45">
      <c r="A6" s="5">
        <v>2015</v>
      </c>
      <c r="B6" s="4">
        <f>'2018 vs 2017'!B7</f>
        <v>0</v>
      </c>
      <c r="C6" s="4">
        <f>'2018 vs 2017'!C7</f>
        <v>0</v>
      </c>
      <c r="D6" s="4">
        <f>'2018 vs 2017'!D7</f>
        <v>0</v>
      </c>
      <c r="E6" s="4">
        <f>'2018 vs 2017'!E7</f>
        <v>0</v>
      </c>
      <c r="F6" s="4">
        <f>'2018 vs 2015 mor'!B7</f>
        <v>0</v>
      </c>
      <c r="G6" s="4">
        <f>'2018 vs 2015 mor'!C7</f>
        <v>0</v>
      </c>
      <c r="H6" s="4">
        <f>'2018 vs 2015 mor'!D7</f>
        <v>0</v>
      </c>
      <c r="I6" s="4">
        <f>'2018 vs 2015 mor'!E7</f>
        <v>0</v>
      </c>
      <c r="J6" s="6">
        <f>'2018 vs 2015'!B7</f>
        <v>0</v>
      </c>
      <c r="K6" s="6">
        <f>'2018 vs 2015'!C7</f>
        <v>0</v>
      </c>
      <c r="L6" s="6">
        <f>'2018 vs 2015'!D7</f>
        <v>0</v>
      </c>
      <c r="M6" s="6">
        <f>'2018 vs 2015'!E7</f>
        <v>0</v>
      </c>
      <c r="Q6" s="5">
        <v>2015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>
        <v>0</v>
      </c>
      <c r="AA6">
        <v>0</v>
      </c>
      <c r="AB6">
        <v>0</v>
      </c>
      <c r="AC6">
        <v>0</v>
      </c>
      <c r="AG6" s="5">
        <v>2015</v>
      </c>
      <c r="AH6" s="4">
        <f>'2018 vs 2017'!V7</f>
        <v>0</v>
      </c>
      <c r="AI6" s="4">
        <f>'2018 vs 2017'!W7</f>
        <v>0</v>
      </c>
      <c r="AJ6" s="4">
        <f>'2018 vs 2017'!X7</f>
        <v>0</v>
      </c>
      <c r="AK6" s="4">
        <f>'2018 vs 2017'!Y7</f>
        <v>0</v>
      </c>
      <c r="AL6" s="4">
        <f>'2018 vs 2015 mor'!V7</f>
        <v>0</v>
      </c>
      <c r="AM6" s="4">
        <f>'2018 vs 2015 mor'!W7</f>
        <v>0</v>
      </c>
      <c r="AN6" s="4">
        <f>'2018 vs 2015 mor'!X7</f>
        <v>0</v>
      </c>
      <c r="AO6" s="4">
        <f>'2018 vs 2015 mor'!Y7</f>
        <v>0</v>
      </c>
      <c r="AP6" s="4">
        <f>'2018 vs 2015'!V7</f>
        <v>0</v>
      </c>
      <c r="AQ6" s="4">
        <f>'2018 vs 2015'!W7</f>
        <v>0</v>
      </c>
      <c r="AR6" s="4">
        <f>'2018 vs 2015'!X7</f>
        <v>0</v>
      </c>
      <c r="AS6" s="4">
        <f>'2018 vs 2015'!Y7</f>
        <v>0</v>
      </c>
    </row>
    <row r="7" spans="1:45">
      <c r="A7" s="5">
        <v>2015</v>
      </c>
      <c r="B7" s="4">
        <f>'2018 vs 2017'!B8</f>
        <v>0</v>
      </c>
      <c r="C7" s="4">
        <f>'2018 vs 2017'!C8</f>
        <v>0</v>
      </c>
      <c r="D7" s="4">
        <f>'2018 vs 2017'!D8</f>
        <v>0</v>
      </c>
      <c r="E7" s="4">
        <f>'2018 vs 2017'!E8</f>
        <v>0</v>
      </c>
      <c r="F7" s="4">
        <f>'2018 vs 2015 mor'!B8</f>
        <v>0</v>
      </c>
      <c r="G7" s="4">
        <f>'2018 vs 2015 mor'!C8</f>
        <v>0</v>
      </c>
      <c r="H7" s="4">
        <f>'2018 vs 2015 mor'!D8</f>
        <v>0</v>
      </c>
      <c r="I7" s="4">
        <f>'2018 vs 2015 mor'!E8</f>
        <v>0</v>
      </c>
      <c r="J7" s="6">
        <f>'2018 vs 2015'!B8</f>
        <v>0</v>
      </c>
      <c r="K7" s="6">
        <f>'2018 vs 2015'!C8</f>
        <v>0</v>
      </c>
      <c r="L7" s="6">
        <f>'2018 vs 2015'!D8</f>
        <v>0</v>
      </c>
      <c r="M7" s="6">
        <f>'2018 vs 2015'!E8</f>
        <v>0</v>
      </c>
      <c r="Q7" s="5">
        <v>2015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>
        <v>0</v>
      </c>
      <c r="AA7">
        <v>0</v>
      </c>
      <c r="AB7">
        <v>0</v>
      </c>
      <c r="AC7">
        <v>0</v>
      </c>
      <c r="AG7" s="5">
        <v>2015</v>
      </c>
      <c r="AH7" s="4">
        <f>'2018 vs 2017'!V8</f>
        <v>0</v>
      </c>
      <c r="AI7" s="4">
        <f>'2018 vs 2017'!W8</f>
        <v>0</v>
      </c>
      <c r="AJ7" s="4">
        <f>'2018 vs 2017'!X8</f>
        <v>0</v>
      </c>
      <c r="AK7" s="4">
        <f>'2018 vs 2017'!Y8</f>
        <v>0</v>
      </c>
      <c r="AL7" s="4">
        <f>'2018 vs 2015 mor'!V8</f>
        <v>0</v>
      </c>
      <c r="AM7" s="4">
        <f>'2018 vs 2015 mor'!W8</f>
        <v>0</v>
      </c>
      <c r="AN7" s="4">
        <f>'2018 vs 2015 mor'!X8</f>
        <v>0</v>
      </c>
      <c r="AO7" s="4">
        <f>'2018 vs 2015 mor'!Y8</f>
        <v>0</v>
      </c>
      <c r="AP7" s="4">
        <f>'2018 vs 2015'!V8</f>
        <v>0</v>
      </c>
      <c r="AQ7" s="4">
        <f>'2018 vs 2015'!W8</f>
        <v>0</v>
      </c>
      <c r="AR7" s="4">
        <f>'2018 vs 2015'!X8</f>
        <v>0</v>
      </c>
      <c r="AS7" s="4">
        <f>'2018 vs 2015'!Y8</f>
        <v>0</v>
      </c>
    </row>
    <row r="8" spans="1:45">
      <c r="A8" s="5">
        <f>A4+1</f>
        <v>2016</v>
      </c>
      <c r="B8" s="4">
        <f>'2018 vs 2017'!B9</f>
        <v>0</v>
      </c>
      <c r="C8" s="4">
        <f>'2018 vs 2017'!C9</f>
        <v>0</v>
      </c>
      <c r="D8" s="4">
        <f>'2018 vs 2017'!D9</f>
        <v>0</v>
      </c>
      <c r="E8" s="4">
        <f>'2018 vs 2017'!E9</f>
        <v>0</v>
      </c>
      <c r="F8" s="4">
        <f>'2018 vs 2015 mor'!B9</f>
        <v>0</v>
      </c>
      <c r="G8" s="4">
        <f>'2018 vs 2015 mor'!C9</f>
        <v>0</v>
      </c>
      <c r="H8" s="4">
        <f>'2018 vs 2015 mor'!D9</f>
        <v>0</v>
      </c>
      <c r="I8" s="4">
        <f>'2018 vs 2015 mor'!E9</f>
        <v>0</v>
      </c>
      <c r="J8" s="6">
        <f>'2018 vs 2015'!B9</f>
        <v>0</v>
      </c>
      <c r="K8" s="6">
        <f>'2018 vs 2015'!C9</f>
        <v>0</v>
      </c>
      <c r="L8" s="6">
        <f>'2018 vs 2015'!D9</f>
        <v>0</v>
      </c>
      <c r="M8" s="6">
        <f>'2018 vs 2015'!E9</f>
        <v>0</v>
      </c>
      <c r="Q8" s="5">
        <f>Q4+1</f>
        <v>2016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>
        <v>0</v>
      </c>
      <c r="AA8">
        <v>0</v>
      </c>
      <c r="AB8">
        <v>0</v>
      </c>
      <c r="AC8">
        <v>0</v>
      </c>
      <c r="AG8" s="5">
        <f>AG4+1</f>
        <v>2016</v>
      </c>
      <c r="AH8" s="4">
        <f>'2018 vs 2017'!V9</f>
        <v>0</v>
      </c>
      <c r="AI8" s="4">
        <f>'2018 vs 2017'!W9</f>
        <v>0</v>
      </c>
      <c r="AJ8" s="4">
        <f>'2018 vs 2017'!X9</f>
        <v>0</v>
      </c>
      <c r="AK8" s="4">
        <f>'2018 vs 2017'!Y9</f>
        <v>0</v>
      </c>
      <c r="AL8" s="4">
        <f>'2018 vs 2015 mor'!V9</f>
        <v>0</v>
      </c>
      <c r="AM8" s="4">
        <f>'2018 vs 2015 mor'!W9</f>
        <v>0</v>
      </c>
      <c r="AN8" s="4">
        <f>'2018 vs 2015 mor'!X9</f>
        <v>0</v>
      </c>
      <c r="AO8" s="4">
        <f>'2018 vs 2015 mor'!Y9</f>
        <v>0</v>
      </c>
      <c r="AP8" s="4">
        <f>'2018 vs 2015'!V9</f>
        <v>0</v>
      </c>
      <c r="AQ8" s="4">
        <f>'2018 vs 2015'!W9</f>
        <v>0</v>
      </c>
      <c r="AR8" s="4">
        <f>'2018 vs 2015'!X9</f>
        <v>0</v>
      </c>
      <c r="AS8" s="4">
        <f>'2018 vs 2015'!Y9</f>
        <v>0</v>
      </c>
    </row>
    <row r="9" spans="1:45">
      <c r="A9" s="5">
        <f t="shared" ref="A9:A72" si="0">A5+1</f>
        <v>2016</v>
      </c>
      <c r="B9" s="4">
        <f>'2018 vs 2017'!B10</f>
        <v>-9.9999952762885869E-11</v>
      </c>
      <c r="C9" s="4">
        <f>'2018 vs 2017'!C10</f>
        <v>0</v>
      </c>
      <c r="D9" s="4">
        <f>'2018 vs 2017'!D10</f>
        <v>-1.000000082740371E-10</v>
      </c>
      <c r="E9" s="4">
        <f>'2018 vs 2017'!E10</f>
        <v>0</v>
      </c>
      <c r="F9" s="4">
        <f>'2018 vs 2015 mor'!B10</f>
        <v>1.3829000000131764E-6</v>
      </c>
      <c r="G9" s="4">
        <f>'2018 vs 2015 mor'!C10</f>
        <v>1.3492000000003834E-6</v>
      </c>
      <c r="H9" s="4">
        <f>'2018 vs 2015 mor'!D10</f>
        <v>-1.000000082740371E-10</v>
      </c>
      <c r="I9" s="4">
        <f>'2018 vs 2015 mor'!E10</f>
        <v>0</v>
      </c>
      <c r="J9" s="6">
        <f>'2018 vs 2015'!B10</f>
        <v>1.3829000000131764E-6</v>
      </c>
      <c r="K9" s="6">
        <f>'2018 vs 2015'!C10</f>
        <v>1.3492000000003834E-6</v>
      </c>
      <c r="L9" s="6">
        <f>'2018 vs 2015'!D10</f>
        <v>-1.000000082740371E-10</v>
      </c>
      <c r="M9" s="6">
        <f>'2018 vs 2015'!E10</f>
        <v>0</v>
      </c>
      <c r="Q9" s="5">
        <f t="shared" ref="Q9:Q72" si="1">Q5+1</f>
        <v>2016</v>
      </c>
      <c r="R9" s="4">
        <v>-9.9999952762885869E-11</v>
      </c>
      <c r="S9" s="4">
        <v>0</v>
      </c>
      <c r="T9" s="4">
        <v>-1.000000082740371E-10</v>
      </c>
      <c r="U9" s="4">
        <v>0</v>
      </c>
      <c r="V9" s="4">
        <v>1.3829000000131764E-6</v>
      </c>
      <c r="W9" s="4">
        <v>1.3492000000003834E-6</v>
      </c>
      <c r="X9" s="4">
        <v>-1.000000082740371E-10</v>
      </c>
      <c r="Y9" s="4">
        <v>0</v>
      </c>
      <c r="Z9">
        <v>1.3829000000131764E-6</v>
      </c>
      <c r="AA9">
        <v>1.3492000000003834E-6</v>
      </c>
      <c r="AB9">
        <v>-1.000000082740371E-10</v>
      </c>
      <c r="AC9">
        <v>0</v>
      </c>
      <c r="AG9" s="5">
        <f t="shared" ref="AG9:AG72" si="2">AG5+1</f>
        <v>2016</v>
      </c>
      <c r="AH9" s="4">
        <f>'2018 vs 2017'!V10</f>
        <v>-9.9999952762885869E-11</v>
      </c>
      <c r="AI9" s="4">
        <f>'2018 vs 2017'!W10</f>
        <v>0</v>
      </c>
      <c r="AJ9" s="4">
        <f>'2018 vs 2017'!X10</f>
        <v>-1.000000082740371E-10</v>
      </c>
      <c r="AK9" s="4">
        <f>'2018 vs 2017'!Y10</f>
        <v>0</v>
      </c>
      <c r="AL9" s="4">
        <f>'2018 vs 2015 mor'!V10</f>
        <v>1.3829000000131764E-6</v>
      </c>
      <c r="AM9" s="4">
        <f>'2018 vs 2015 mor'!W10</f>
        <v>1.3492000000003834E-6</v>
      </c>
      <c r="AN9" s="4">
        <f>'2018 vs 2015 mor'!X10</f>
        <v>-1.000000082740371E-10</v>
      </c>
      <c r="AO9" s="4">
        <f>'2018 vs 2015 mor'!Y10</f>
        <v>0</v>
      </c>
      <c r="AP9" s="4">
        <f>'2018 vs 2015'!V10</f>
        <v>1.3829000000131764E-6</v>
      </c>
      <c r="AQ9" s="4">
        <f>'2018 vs 2015'!W10</f>
        <v>1.3492000000003834E-6</v>
      </c>
      <c r="AR9" s="4">
        <f>'2018 vs 2015'!X10</f>
        <v>-1.000000082740371E-10</v>
      </c>
      <c r="AS9" s="4">
        <f>'2018 vs 2015'!Y10</f>
        <v>0</v>
      </c>
    </row>
    <row r="10" spans="1:45">
      <c r="A10" s="5">
        <f t="shared" si="0"/>
        <v>2016</v>
      </c>
      <c r="B10" s="4">
        <f>'2018 vs 2017'!B11</f>
        <v>0</v>
      </c>
      <c r="C10" s="4">
        <f>'2018 vs 2017'!C11</f>
        <v>-1.000000082740371E-10</v>
      </c>
      <c r="D10" s="4">
        <f>'2018 vs 2017'!D11</f>
        <v>0</v>
      </c>
      <c r="E10" s="4">
        <f>'2018 vs 2017'!E11</f>
        <v>0</v>
      </c>
      <c r="F10" s="4">
        <f>'2018 vs 2015 mor'!B11</f>
        <v>1.8819069000000077E-3</v>
      </c>
      <c r="G10" s="4">
        <f>'2018 vs 2015 mor'!C11</f>
        <v>2.6191443999999953E-3</v>
      </c>
      <c r="H10" s="4">
        <f>'2018 vs 2015 mor'!D11</f>
        <v>2.1902201999999815E-3</v>
      </c>
      <c r="I10" s="4">
        <f>'2018 vs 2015 mor'!E11</f>
        <v>2.6789388000000303E-3</v>
      </c>
      <c r="J10" s="6">
        <f>'2018 vs 2015'!B11</f>
        <v>1.8819069000000077E-3</v>
      </c>
      <c r="K10" s="6">
        <f>'2018 vs 2015'!C11</f>
        <v>2.6191443999999953E-3</v>
      </c>
      <c r="L10" s="6">
        <f>'2018 vs 2015'!D11</f>
        <v>2.1902201999999815E-3</v>
      </c>
      <c r="M10" s="6">
        <f>'2018 vs 2015'!E11</f>
        <v>2.6789388000000303E-3</v>
      </c>
      <c r="Q10" s="5">
        <f t="shared" si="1"/>
        <v>2016</v>
      </c>
      <c r="R10" s="4">
        <v>0</v>
      </c>
      <c r="S10" s="4">
        <v>-1.000000082740371E-10</v>
      </c>
      <c r="T10" s="4">
        <v>0</v>
      </c>
      <c r="U10" s="4">
        <v>0</v>
      </c>
      <c r="V10" s="4">
        <v>1.8819069000000077E-3</v>
      </c>
      <c r="W10" s="4">
        <v>2.6191443999999953E-3</v>
      </c>
      <c r="X10" s="4">
        <v>2.1902201999999815E-3</v>
      </c>
      <c r="Y10" s="4">
        <v>2.6789388000000303E-3</v>
      </c>
      <c r="Z10">
        <v>1.8819069000000077E-3</v>
      </c>
      <c r="AA10">
        <v>2.6191443999999953E-3</v>
      </c>
      <c r="AB10">
        <v>2.1902201999999815E-3</v>
      </c>
      <c r="AC10">
        <v>2.6789388000000303E-3</v>
      </c>
      <c r="AG10" s="5">
        <f t="shared" si="2"/>
        <v>2016</v>
      </c>
      <c r="AH10" s="4">
        <f>'2018 vs 2017'!V11</f>
        <v>0</v>
      </c>
      <c r="AI10" s="4">
        <f>'2018 vs 2017'!W11</f>
        <v>-1.000000082740371E-10</v>
      </c>
      <c r="AJ10" s="4">
        <f>'2018 vs 2017'!X11</f>
        <v>0</v>
      </c>
      <c r="AK10" s="4">
        <f>'2018 vs 2017'!Y11</f>
        <v>0</v>
      </c>
      <c r="AL10" s="4">
        <f>'2018 vs 2015 mor'!V11</f>
        <v>1.8819069000000077E-3</v>
      </c>
      <c r="AM10" s="4">
        <f>'2018 vs 2015 mor'!W11</f>
        <v>2.6191443999999953E-3</v>
      </c>
      <c r="AN10" s="4">
        <f>'2018 vs 2015 mor'!X11</f>
        <v>2.1902201999999815E-3</v>
      </c>
      <c r="AO10" s="4">
        <f>'2018 vs 2015 mor'!Y11</f>
        <v>2.6789388000000303E-3</v>
      </c>
      <c r="AP10" s="4">
        <f>'2018 vs 2015'!V11</f>
        <v>1.8819069000000077E-3</v>
      </c>
      <c r="AQ10" s="4">
        <f>'2018 vs 2015'!W11</f>
        <v>2.6191443999999953E-3</v>
      </c>
      <c r="AR10" s="4">
        <f>'2018 vs 2015'!X11</f>
        <v>2.1902201999999815E-3</v>
      </c>
      <c r="AS10" s="4">
        <f>'2018 vs 2015'!Y11</f>
        <v>2.6789388000000303E-3</v>
      </c>
    </row>
    <row r="11" spans="1:45">
      <c r="A11" s="5">
        <f t="shared" si="0"/>
        <v>2016</v>
      </c>
      <c r="B11" s="4">
        <f>'2018 vs 2017'!B12</f>
        <v>0</v>
      </c>
      <c r="C11" s="4">
        <f>'2018 vs 2017'!C12</f>
        <v>-1.000000082740371E-10</v>
      </c>
      <c r="D11" s="4">
        <f>'2018 vs 2017'!D12</f>
        <v>-1.000000082740371E-10</v>
      </c>
      <c r="E11" s="4">
        <f>'2018 vs 2017'!E12</f>
        <v>0</v>
      </c>
      <c r="F11" s="4">
        <f>'2018 vs 2015 mor'!B12</f>
        <v>2.0334532999999877E-3</v>
      </c>
      <c r="G11" s="4">
        <f>'2018 vs 2015 mor'!C12</f>
        <v>2.6303354000000168E-3</v>
      </c>
      <c r="H11" s="4">
        <f>'2018 vs 2015 mor'!D12</f>
        <v>2.3410204999999573E-3</v>
      </c>
      <c r="I11" s="4">
        <f>'2018 vs 2015 mor'!E12</f>
        <v>2.7247700999999958E-3</v>
      </c>
      <c r="J11" s="6">
        <f>'2018 vs 2015'!B12</f>
        <v>-1.7422544999999845E-3</v>
      </c>
      <c r="K11" s="6">
        <f>'2018 vs 2015'!C12</f>
        <v>-2.9104231000000036E-3</v>
      </c>
      <c r="L11" s="6">
        <f>'2018 vs 2015'!D12</f>
        <v>9.7812840000000012E-4</v>
      </c>
      <c r="M11" s="6">
        <f>'2018 vs 2015'!E12</f>
        <v>7.1973079999998468E-4</v>
      </c>
      <c r="Q11" s="5">
        <f t="shared" si="1"/>
        <v>2016</v>
      </c>
      <c r="R11" s="4">
        <v>0</v>
      </c>
      <c r="S11" s="4">
        <v>-1.000000082740371E-10</v>
      </c>
      <c r="T11" s="4">
        <v>-1.000000082740371E-10</v>
      </c>
      <c r="U11" s="4">
        <v>0</v>
      </c>
      <c r="V11" s="4">
        <v>2.0334532999999877E-3</v>
      </c>
      <c r="W11" s="4">
        <v>2.6303354000000168E-3</v>
      </c>
      <c r="X11" s="4">
        <v>2.3410204999999573E-3</v>
      </c>
      <c r="Y11" s="4">
        <v>2.7247700999999958E-3</v>
      </c>
      <c r="Z11">
        <v>-1.7422544999999845E-3</v>
      </c>
      <c r="AA11">
        <v>-2.9104231000000036E-3</v>
      </c>
      <c r="AB11">
        <v>9.7812840000000012E-4</v>
      </c>
      <c r="AC11">
        <v>7.1973079999998468E-4</v>
      </c>
      <c r="AG11" s="5">
        <f t="shared" si="2"/>
        <v>2016</v>
      </c>
      <c r="AH11" s="4">
        <f>'2018 vs 2017'!V12</f>
        <v>0</v>
      </c>
      <c r="AI11" s="4">
        <f>'2018 vs 2017'!W12</f>
        <v>-1.000000082740371E-10</v>
      </c>
      <c r="AJ11" s="4">
        <f>'2018 vs 2017'!X12</f>
        <v>-1.000000082740371E-10</v>
      </c>
      <c r="AK11" s="4">
        <f>'2018 vs 2017'!Y12</f>
        <v>0</v>
      </c>
      <c r="AL11" s="4">
        <f>'2018 vs 2015 mor'!V12</f>
        <v>2.0334532999999877E-3</v>
      </c>
      <c r="AM11" s="4">
        <f>'2018 vs 2015 mor'!W12</f>
        <v>2.6303354000000168E-3</v>
      </c>
      <c r="AN11" s="4">
        <f>'2018 vs 2015 mor'!X12</f>
        <v>2.3410204999999573E-3</v>
      </c>
      <c r="AO11" s="4">
        <f>'2018 vs 2015 mor'!Y12</f>
        <v>2.7247700999999958E-3</v>
      </c>
      <c r="AP11" s="4">
        <f>'2018 vs 2015'!V12</f>
        <v>-1.7422544999999845E-3</v>
      </c>
      <c r="AQ11" s="4">
        <f>'2018 vs 2015'!W12</f>
        <v>-2.9104231000000036E-3</v>
      </c>
      <c r="AR11" s="4">
        <f>'2018 vs 2015'!X12</f>
        <v>9.7812840000000012E-4</v>
      </c>
      <c r="AS11" s="4">
        <f>'2018 vs 2015'!Y12</f>
        <v>7.1973079999998468E-4</v>
      </c>
    </row>
    <row r="12" spans="1:45">
      <c r="A12" s="5">
        <f t="shared" si="0"/>
        <v>2017</v>
      </c>
      <c r="B12" s="4">
        <f>'2018 vs 2017'!B13</f>
        <v>-1.000000082740371E-10</v>
      </c>
      <c r="C12" s="4">
        <f>'2018 vs 2017'!C13</f>
        <v>0</v>
      </c>
      <c r="D12" s="4">
        <f>'2018 vs 2017'!D13</f>
        <v>0</v>
      </c>
      <c r="E12" s="4">
        <f>'2018 vs 2017'!E13</f>
        <v>0</v>
      </c>
      <c r="F12" s="4">
        <f>'2018 vs 2015 mor'!B13</f>
        <v>1.9897774000000035E-3</v>
      </c>
      <c r="G12" s="4">
        <f>'2018 vs 2015 mor'!C13</f>
        <v>2.6872871000000464E-3</v>
      </c>
      <c r="H12" s="4">
        <f>'2018 vs 2015 mor'!D13</f>
        <v>2.254943099999962E-3</v>
      </c>
      <c r="I12" s="4">
        <f>'2018 vs 2015 mor'!E13</f>
        <v>2.7392345000000207E-3</v>
      </c>
      <c r="J12" s="6">
        <f>'2018 vs 2015'!B13</f>
        <v>-6.3333776999999758E-3</v>
      </c>
      <c r="K12" s="6">
        <f>'2018 vs 2015'!C13</f>
        <v>-1.1612732899999978E-2</v>
      </c>
      <c r="L12" s="6">
        <f>'2018 vs 2015'!D13</f>
        <v>-7.6815040000000057E-4</v>
      </c>
      <c r="M12" s="6">
        <f>'2018 vs 2015'!E13</f>
        <v>-3.5887891999999977E-3</v>
      </c>
      <c r="Q12" s="5">
        <f t="shared" si="1"/>
        <v>2017</v>
      </c>
      <c r="R12" s="4">
        <v>-1.000000082740371E-10</v>
      </c>
      <c r="S12" s="4">
        <v>0</v>
      </c>
      <c r="T12" s="4">
        <v>0</v>
      </c>
      <c r="U12" s="4">
        <v>0</v>
      </c>
      <c r="V12" s="4">
        <v>1.9897774000000035E-3</v>
      </c>
      <c r="W12" s="4">
        <v>2.6872871000000464E-3</v>
      </c>
      <c r="X12" s="4">
        <v>2.254943099999962E-3</v>
      </c>
      <c r="Y12" s="4">
        <v>2.7392345000000207E-3</v>
      </c>
      <c r="Z12">
        <v>-6.3333776999999758E-3</v>
      </c>
      <c r="AA12">
        <v>-1.1612732899999978E-2</v>
      </c>
      <c r="AB12">
        <v>-7.6815040000000057E-4</v>
      </c>
      <c r="AC12">
        <v>-3.5887891999999977E-3</v>
      </c>
      <c r="AG12" s="5">
        <f t="shared" si="2"/>
        <v>2017</v>
      </c>
      <c r="AH12" s="4">
        <f>'2018 vs 2017'!V13</f>
        <v>-1.000000082740371E-10</v>
      </c>
      <c r="AI12" s="4">
        <f>'2018 vs 2017'!W13</f>
        <v>0</v>
      </c>
      <c r="AJ12" s="4">
        <f>'2018 vs 2017'!X13</f>
        <v>0</v>
      </c>
      <c r="AK12" s="4">
        <f>'2018 vs 2017'!Y13</f>
        <v>0</v>
      </c>
      <c r="AL12" s="4">
        <f>'2018 vs 2015 mor'!V13</f>
        <v>1.9897774000000035E-3</v>
      </c>
      <c r="AM12" s="4">
        <f>'2018 vs 2015 mor'!W13</f>
        <v>2.6872871000000464E-3</v>
      </c>
      <c r="AN12" s="4">
        <f>'2018 vs 2015 mor'!X13</f>
        <v>2.254943099999962E-3</v>
      </c>
      <c r="AO12" s="4">
        <f>'2018 vs 2015 mor'!Y13</f>
        <v>2.7392345000000207E-3</v>
      </c>
      <c r="AP12" s="4">
        <f>'2018 vs 2015'!V13</f>
        <v>-6.3333776999999758E-3</v>
      </c>
      <c r="AQ12" s="4">
        <f>'2018 vs 2015'!W13</f>
        <v>-1.1612732899999978E-2</v>
      </c>
      <c r="AR12" s="4">
        <f>'2018 vs 2015'!X13</f>
        <v>-7.6815040000000057E-4</v>
      </c>
      <c r="AS12" s="4">
        <f>'2018 vs 2015'!Y13</f>
        <v>-3.5887891999999977E-3</v>
      </c>
    </row>
    <row r="13" spans="1:45">
      <c r="A13" s="5">
        <f t="shared" si="0"/>
        <v>2017</v>
      </c>
      <c r="B13" s="4">
        <f>'2018 vs 2017'!B14</f>
        <v>0</v>
      </c>
      <c r="C13" s="4">
        <f>'2018 vs 2017'!C14</f>
        <v>0</v>
      </c>
      <c r="D13" s="4">
        <f>'2018 vs 2017'!D14</f>
        <v>0</v>
      </c>
      <c r="E13" s="4">
        <f>'2018 vs 2017'!E14</f>
        <v>0</v>
      </c>
      <c r="F13" s="4">
        <f>'2018 vs 2015 mor'!B14</f>
        <v>2.1417273999999598E-3</v>
      </c>
      <c r="G13" s="4">
        <f>'2018 vs 2015 mor'!C14</f>
        <v>2.7105719000000139E-3</v>
      </c>
      <c r="H13" s="4">
        <f>'2018 vs 2015 mor'!D14</f>
        <v>2.3727108999999635E-3</v>
      </c>
      <c r="I13" s="4">
        <f>'2018 vs 2015 mor'!E14</f>
        <v>2.7688128000000201E-3</v>
      </c>
      <c r="J13" s="6">
        <f>'2018 vs 2015'!B14</f>
        <v>-1.148884920000004E-2</v>
      </c>
      <c r="K13" s="6">
        <f>'2018 vs 2015'!C14</f>
        <v>-1.8307905099999966E-2</v>
      </c>
      <c r="L13" s="6">
        <f>'2018 vs 2015'!D14</f>
        <v>-1.511050100000022E-3</v>
      </c>
      <c r="M13" s="6">
        <f>'2018 vs 2015'!E14</f>
        <v>-5.9443497000000178E-3</v>
      </c>
      <c r="Q13" s="5">
        <f t="shared" si="1"/>
        <v>2017</v>
      </c>
      <c r="R13" s="4">
        <v>0</v>
      </c>
      <c r="S13" s="4">
        <v>0</v>
      </c>
      <c r="T13" s="4">
        <v>0</v>
      </c>
      <c r="U13" s="4">
        <v>0</v>
      </c>
      <c r="V13" s="4">
        <v>2.1417273999999598E-3</v>
      </c>
      <c r="W13" s="4">
        <v>2.7105719000000139E-3</v>
      </c>
      <c r="X13" s="4">
        <v>2.3727108999999635E-3</v>
      </c>
      <c r="Y13" s="4">
        <v>2.7688128000000201E-3</v>
      </c>
      <c r="Z13">
        <v>-1.148884920000004E-2</v>
      </c>
      <c r="AA13">
        <v>-1.8307905099999966E-2</v>
      </c>
      <c r="AB13">
        <v>-1.511050100000022E-3</v>
      </c>
      <c r="AC13">
        <v>-5.9443497000000178E-3</v>
      </c>
      <c r="AG13" s="5">
        <f t="shared" si="2"/>
        <v>2017</v>
      </c>
      <c r="AH13" s="4">
        <f>'2018 vs 2017'!V14</f>
        <v>0</v>
      </c>
      <c r="AI13" s="4">
        <f>'2018 vs 2017'!W14</f>
        <v>0</v>
      </c>
      <c r="AJ13" s="4">
        <f>'2018 vs 2017'!X14</f>
        <v>0</v>
      </c>
      <c r="AK13" s="4">
        <f>'2018 vs 2017'!Y14</f>
        <v>0</v>
      </c>
      <c r="AL13" s="4">
        <f>'2018 vs 2015 mor'!V14</f>
        <v>2.1417273999999598E-3</v>
      </c>
      <c r="AM13" s="4">
        <f>'2018 vs 2015 mor'!W14</f>
        <v>2.7105719000000139E-3</v>
      </c>
      <c r="AN13" s="4">
        <f>'2018 vs 2015 mor'!X14</f>
        <v>2.3727108999999635E-3</v>
      </c>
      <c r="AO13" s="4">
        <f>'2018 vs 2015 mor'!Y14</f>
        <v>2.7688128000000201E-3</v>
      </c>
      <c r="AP13" s="4">
        <f>'2018 vs 2015'!V14</f>
        <v>-1.148884920000004E-2</v>
      </c>
      <c r="AQ13" s="4">
        <f>'2018 vs 2015'!W14</f>
        <v>-1.8307905099999966E-2</v>
      </c>
      <c r="AR13" s="4">
        <f>'2018 vs 2015'!X14</f>
        <v>-1.511050100000022E-3</v>
      </c>
      <c r="AS13" s="4">
        <f>'2018 vs 2015'!Y14</f>
        <v>-5.9443497000000178E-3</v>
      </c>
    </row>
    <row r="14" spans="1:45">
      <c r="A14" s="5">
        <f t="shared" si="0"/>
        <v>2017</v>
      </c>
      <c r="B14" s="4">
        <f>'2018 vs 2017'!B15</f>
        <v>0</v>
      </c>
      <c r="C14" s="4">
        <f>'2018 vs 2017'!C15</f>
        <v>-1.000000082740371E-10</v>
      </c>
      <c r="D14" s="4">
        <f>'2018 vs 2017'!D15</f>
        <v>0</v>
      </c>
      <c r="E14" s="4">
        <f>'2018 vs 2017'!E15</f>
        <v>0</v>
      </c>
      <c r="F14" s="4">
        <f>'2018 vs 2015 mor'!B15</f>
        <v>2.0310505999999728E-3</v>
      </c>
      <c r="G14" s="4">
        <f>'2018 vs 2015 mor'!C15</f>
        <v>2.7394173999999993E-3</v>
      </c>
      <c r="H14" s="4">
        <f>'2018 vs 2015 mor'!D15</f>
        <v>2.2572296000000214E-3</v>
      </c>
      <c r="I14" s="4">
        <f>'2018 vs 2015 mor'!E15</f>
        <v>2.7894824999999956E-3</v>
      </c>
      <c r="J14" s="6">
        <f>'2018 vs 2015'!B15</f>
        <v>-1.4969538399999982E-2</v>
      </c>
      <c r="K14" s="6">
        <f>'2018 vs 2015'!C15</f>
        <v>-2.4618846800000038E-2</v>
      </c>
      <c r="L14" s="6">
        <f>'2018 vs 2015'!D15</f>
        <v>-2.9075089999999748E-3</v>
      </c>
      <c r="M14" s="6">
        <f>'2018 vs 2015'!E15</f>
        <v>-7.8782759000000091E-3</v>
      </c>
      <c r="Q14" s="5">
        <f t="shared" si="1"/>
        <v>2017</v>
      </c>
      <c r="R14" s="4">
        <v>0</v>
      </c>
      <c r="S14" s="4">
        <v>-1.000000082740371E-10</v>
      </c>
      <c r="T14" s="4">
        <v>0</v>
      </c>
      <c r="U14" s="4">
        <v>0</v>
      </c>
      <c r="V14" s="4">
        <v>2.0310505999999728E-3</v>
      </c>
      <c r="W14" s="4">
        <v>2.7394173999999993E-3</v>
      </c>
      <c r="X14" s="4">
        <v>2.2572296000000214E-3</v>
      </c>
      <c r="Y14" s="4">
        <v>2.7894824999999956E-3</v>
      </c>
      <c r="Z14">
        <v>-1.4969538399999982E-2</v>
      </c>
      <c r="AA14">
        <v>-2.4618846800000038E-2</v>
      </c>
      <c r="AB14">
        <v>-2.9075089999999748E-3</v>
      </c>
      <c r="AC14">
        <v>-7.8782759000000091E-3</v>
      </c>
      <c r="AG14" s="5">
        <f t="shared" si="2"/>
        <v>2017</v>
      </c>
      <c r="AH14" s="4">
        <f>'2018 vs 2017'!V15</f>
        <v>0</v>
      </c>
      <c r="AI14" s="4">
        <f>'2018 vs 2017'!W15</f>
        <v>-1.000000082740371E-10</v>
      </c>
      <c r="AJ14" s="4">
        <f>'2018 vs 2017'!X15</f>
        <v>0</v>
      </c>
      <c r="AK14" s="4">
        <f>'2018 vs 2017'!Y15</f>
        <v>0</v>
      </c>
      <c r="AL14" s="4">
        <f>'2018 vs 2015 mor'!V15</f>
        <v>2.0310505999999728E-3</v>
      </c>
      <c r="AM14" s="4">
        <f>'2018 vs 2015 mor'!W15</f>
        <v>2.7394173999999993E-3</v>
      </c>
      <c r="AN14" s="4">
        <f>'2018 vs 2015 mor'!X15</f>
        <v>2.2572296000000214E-3</v>
      </c>
      <c r="AO14" s="4">
        <f>'2018 vs 2015 mor'!Y15</f>
        <v>2.7894824999999956E-3</v>
      </c>
      <c r="AP14" s="4">
        <f>'2018 vs 2015'!V15</f>
        <v>-1.4969538399999982E-2</v>
      </c>
      <c r="AQ14" s="4">
        <f>'2018 vs 2015'!W15</f>
        <v>-2.4618846800000038E-2</v>
      </c>
      <c r="AR14" s="4">
        <f>'2018 vs 2015'!X15</f>
        <v>-2.9075089999999748E-3</v>
      </c>
      <c r="AS14" s="4">
        <f>'2018 vs 2015'!Y15</f>
        <v>-7.8782759000000091E-3</v>
      </c>
    </row>
    <row r="15" spans="1:45">
      <c r="A15" s="5">
        <f t="shared" si="0"/>
        <v>2017</v>
      </c>
      <c r="B15" s="4">
        <f>'2018 vs 2017'!B16</f>
        <v>-9.9999952762885869E-11</v>
      </c>
      <c r="C15" s="4">
        <f>'2018 vs 2017'!C16</f>
        <v>-1.000000082740371E-10</v>
      </c>
      <c r="D15" s="4">
        <f>'2018 vs 2017'!D16</f>
        <v>0</v>
      </c>
      <c r="E15" s="4">
        <f>'2018 vs 2017'!E16</f>
        <v>0</v>
      </c>
      <c r="F15" s="4">
        <f>'2018 vs 2015 mor'!B16</f>
        <v>2.2172859000000322E-3</v>
      </c>
      <c r="G15" s="4">
        <f>'2018 vs 2015 mor'!C16</f>
        <v>2.8074433999999981E-3</v>
      </c>
      <c r="H15" s="4">
        <f>'2018 vs 2015 mor'!D16</f>
        <v>2.4054879999999557E-3</v>
      </c>
      <c r="I15" s="4">
        <f>'2018 vs 2015 mor'!E16</f>
        <v>2.8088458000000149E-3</v>
      </c>
      <c r="J15" s="6">
        <f>'2018 vs 2015'!B16</f>
        <v>-1.893313219999998E-2</v>
      </c>
      <c r="K15" s="6">
        <f>'2018 vs 2015'!C16</f>
        <v>-3.2528658099999996E-2</v>
      </c>
      <c r="L15" s="6">
        <f>'2018 vs 2015'!D16</f>
        <v>-4.2628733000000252E-3</v>
      </c>
      <c r="M15" s="6">
        <f>'2018 vs 2015'!E16</f>
        <v>-1.0668105900000002E-2</v>
      </c>
      <c r="Q15" s="5">
        <f t="shared" si="1"/>
        <v>2017</v>
      </c>
      <c r="R15" s="4">
        <v>-9.9999952762885869E-11</v>
      </c>
      <c r="S15" s="4">
        <v>-1.000000082740371E-10</v>
      </c>
      <c r="T15" s="4">
        <v>0</v>
      </c>
      <c r="U15" s="4">
        <v>0</v>
      </c>
      <c r="V15" s="4">
        <v>2.2172859000000322E-3</v>
      </c>
      <c r="W15" s="4">
        <v>2.8074433999999981E-3</v>
      </c>
      <c r="X15" s="4">
        <v>2.4054879999999557E-3</v>
      </c>
      <c r="Y15" s="4">
        <v>2.8088458000000149E-3</v>
      </c>
      <c r="Z15">
        <v>-1.893313219999998E-2</v>
      </c>
      <c r="AA15">
        <v>-3.2528658099999996E-2</v>
      </c>
      <c r="AB15">
        <v>-4.2628733000000252E-3</v>
      </c>
      <c r="AC15">
        <v>-1.0668105900000002E-2</v>
      </c>
      <c r="AG15" s="5">
        <f t="shared" si="2"/>
        <v>2017</v>
      </c>
      <c r="AH15" s="4">
        <f>'2018 vs 2017'!V16</f>
        <v>-9.9999952762885869E-11</v>
      </c>
      <c r="AI15" s="4">
        <f>'2018 vs 2017'!W16</f>
        <v>-1.000000082740371E-10</v>
      </c>
      <c r="AJ15" s="4">
        <f>'2018 vs 2017'!X16</f>
        <v>0</v>
      </c>
      <c r="AK15" s="4">
        <f>'2018 vs 2017'!Y16</f>
        <v>0</v>
      </c>
      <c r="AL15" s="4">
        <f>'2018 vs 2015 mor'!V16</f>
        <v>2.2172859000000322E-3</v>
      </c>
      <c r="AM15" s="4">
        <f>'2018 vs 2015 mor'!W16</f>
        <v>2.8074433999999981E-3</v>
      </c>
      <c r="AN15" s="4">
        <f>'2018 vs 2015 mor'!X16</f>
        <v>2.4054879999999557E-3</v>
      </c>
      <c r="AO15" s="4">
        <f>'2018 vs 2015 mor'!Y16</f>
        <v>2.8088458000000149E-3</v>
      </c>
      <c r="AP15" s="4">
        <f>'2018 vs 2015'!V16</f>
        <v>-1.893313219999998E-2</v>
      </c>
      <c r="AQ15" s="4">
        <f>'2018 vs 2015'!W16</f>
        <v>-3.2528658099999996E-2</v>
      </c>
      <c r="AR15" s="4">
        <f>'2018 vs 2015'!X16</f>
        <v>-4.2628733000000252E-3</v>
      </c>
      <c r="AS15" s="4">
        <f>'2018 vs 2015'!Y16</f>
        <v>-1.0668105900000002E-2</v>
      </c>
    </row>
    <row r="16" spans="1:45">
      <c r="A16" s="5">
        <f t="shared" si="0"/>
        <v>2018</v>
      </c>
      <c r="B16" s="4">
        <f>'2018 vs 2017'!B17</f>
        <v>-1.000000082740371E-10</v>
      </c>
      <c r="C16" s="4">
        <f>'2018 vs 2017'!C17</f>
        <v>-1.000000082740371E-10</v>
      </c>
      <c r="D16" s="4">
        <f>'2018 vs 2017'!D17</f>
        <v>-1.000000082740371E-10</v>
      </c>
      <c r="E16" s="4">
        <f>'2018 vs 2017'!E17</f>
        <v>-1.000000082740371E-10</v>
      </c>
      <c r="F16" s="4">
        <f>'2018 vs 2015 mor'!B17</f>
        <v>2.1205726000000369E-3</v>
      </c>
      <c r="G16" s="4">
        <f>'2018 vs 2015 mor'!C17</f>
        <v>2.8293685000000401E-3</v>
      </c>
      <c r="H16" s="4">
        <f>'2018 vs 2015 mor'!D17</f>
        <v>2.1437883000000046E-3</v>
      </c>
      <c r="I16" s="4">
        <f>'2018 vs 2015 mor'!E17</f>
        <v>2.7959525999999846E-3</v>
      </c>
      <c r="J16" s="6">
        <f>'2018 vs 2015'!B17</f>
        <v>-2.4245455999999999E-2</v>
      </c>
      <c r="K16" s="6">
        <f>'2018 vs 2015'!C17</f>
        <v>-3.7102498300000009E-2</v>
      </c>
      <c r="L16" s="6">
        <f>'2018 vs 2015'!D17</f>
        <v>-6.8103946999999998E-3</v>
      </c>
      <c r="M16" s="6">
        <f>'2018 vs 2015'!E17</f>
        <v>-1.2679177200000002E-2</v>
      </c>
      <c r="Q16" s="5">
        <f t="shared" si="1"/>
        <v>2018</v>
      </c>
      <c r="R16" s="4">
        <v>-1.000000082740371E-10</v>
      </c>
      <c r="S16" s="4">
        <v>-1.000000082740371E-10</v>
      </c>
      <c r="T16" s="4">
        <v>-1.000000082740371E-10</v>
      </c>
      <c r="U16" s="4">
        <v>-1.000000082740371E-10</v>
      </c>
      <c r="V16" s="4">
        <v>2.1205726000000369E-3</v>
      </c>
      <c r="W16" s="4">
        <v>2.8293685000000401E-3</v>
      </c>
      <c r="X16" s="4">
        <v>2.1437883000000046E-3</v>
      </c>
      <c r="Y16" s="4">
        <v>2.7959525999999846E-3</v>
      </c>
      <c r="Z16">
        <v>-2.4245455999999999E-2</v>
      </c>
      <c r="AA16">
        <v>-3.7102498300000009E-2</v>
      </c>
      <c r="AB16">
        <v>-6.8103946999999998E-3</v>
      </c>
      <c r="AC16">
        <v>-1.2679177200000002E-2</v>
      </c>
      <c r="AG16" s="5">
        <f t="shared" si="2"/>
        <v>2018</v>
      </c>
      <c r="AH16" s="4">
        <f>'2018 vs 2017'!V17</f>
        <v>-1.000000082740371E-10</v>
      </c>
      <c r="AI16" s="4">
        <f>'2018 vs 2017'!W17</f>
        <v>-1.000000082740371E-10</v>
      </c>
      <c r="AJ16" s="4">
        <f>'2018 vs 2017'!X17</f>
        <v>-1.000000082740371E-10</v>
      </c>
      <c r="AK16" s="4">
        <f>'2018 vs 2017'!Y17</f>
        <v>-1.000000082740371E-10</v>
      </c>
      <c r="AL16" s="4">
        <f>'2018 vs 2015 mor'!V17</f>
        <v>2.1205726000000369E-3</v>
      </c>
      <c r="AM16" s="4">
        <f>'2018 vs 2015 mor'!W17</f>
        <v>2.8293685000000401E-3</v>
      </c>
      <c r="AN16" s="4">
        <f>'2018 vs 2015 mor'!X17</f>
        <v>2.1437883000000046E-3</v>
      </c>
      <c r="AO16" s="4">
        <f>'2018 vs 2015 mor'!Y17</f>
        <v>2.7959525999999846E-3</v>
      </c>
      <c r="AP16" s="4">
        <f>'2018 vs 2015'!V17</f>
        <v>-2.4245455999999999E-2</v>
      </c>
      <c r="AQ16" s="4">
        <f>'2018 vs 2015'!W17</f>
        <v>-3.7102498300000009E-2</v>
      </c>
      <c r="AR16" s="4">
        <f>'2018 vs 2015'!X17</f>
        <v>-6.8103946999999998E-3</v>
      </c>
      <c r="AS16" s="4">
        <f>'2018 vs 2015'!Y17</f>
        <v>-1.2679177200000002E-2</v>
      </c>
    </row>
    <row r="17" spans="1:45">
      <c r="A17" s="5">
        <f t="shared" si="0"/>
        <v>2018</v>
      </c>
      <c r="B17" s="4">
        <f>'2018 vs 2017'!B18</f>
        <v>-6.5076669999997172E-4</v>
      </c>
      <c r="C17" s="4">
        <f>'2018 vs 2017'!C18</f>
        <v>-1.2675035999999973E-3</v>
      </c>
      <c r="D17" s="4">
        <f>'2018 vs 2017'!D18</f>
        <v>-6.6420059999999781E-4</v>
      </c>
      <c r="E17" s="4">
        <f>'2018 vs 2017'!E18</f>
        <v>-1.0642685999999735E-3</v>
      </c>
      <c r="F17" s="4">
        <f>'2018 vs 2015 mor'!B18</f>
        <v>2.1633529000000262E-3</v>
      </c>
      <c r="G17" s="4">
        <f>'2018 vs 2015 mor'!C18</f>
        <v>1.5992612999999878E-3</v>
      </c>
      <c r="H17" s="4">
        <f>'2018 vs 2015 mor'!D18</f>
        <v>2.3241200999999934E-3</v>
      </c>
      <c r="I17" s="4">
        <f>'2018 vs 2015 mor'!E18</f>
        <v>1.7353905999999975E-3</v>
      </c>
      <c r="J17" s="6">
        <f>'2018 vs 2015'!B18</f>
        <v>-2.7057442799999998E-2</v>
      </c>
      <c r="K17" s="6">
        <f>'2018 vs 2015'!C18</f>
        <v>-4.5443880600000042E-2</v>
      </c>
      <c r="L17" s="6">
        <f>'2018 vs 2015'!D18</f>
        <v>-8.3099253000000206E-3</v>
      </c>
      <c r="M17" s="6">
        <f>'2018 vs 2015'!E18</f>
        <v>-1.6606400000000021E-2</v>
      </c>
      <c r="Q17" s="5">
        <f t="shared" si="1"/>
        <v>2018</v>
      </c>
      <c r="R17" s="4">
        <v>-6.5076669999997172E-4</v>
      </c>
      <c r="S17" s="4">
        <v>-1.2675035999999973E-3</v>
      </c>
      <c r="T17" s="4">
        <v>-6.6420059999999781E-4</v>
      </c>
      <c r="U17" s="4">
        <v>-1.0642685999999735E-3</v>
      </c>
      <c r="V17" s="4">
        <v>2.1633529000000262E-3</v>
      </c>
      <c r="W17" s="4">
        <v>1.5992612999999878E-3</v>
      </c>
      <c r="X17" s="4">
        <v>2.3241200999999934E-3</v>
      </c>
      <c r="Y17" s="4">
        <v>1.7353905999999975E-3</v>
      </c>
      <c r="Z17">
        <v>-2.7057442799999998E-2</v>
      </c>
      <c r="AA17">
        <v>-4.5443880600000042E-2</v>
      </c>
      <c r="AB17">
        <v>-8.3099253000000206E-3</v>
      </c>
      <c r="AC17">
        <v>-1.6606400000000021E-2</v>
      </c>
      <c r="AG17" s="5">
        <f t="shared" si="2"/>
        <v>2018</v>
      </c>
      <c r="AH17" s="4">
        <f>'2018 vs 2017'!V18</f>
        <v>-6.5076669999997172E-4</v>
      </c>
      <c r="AI17" s="4">
        <f>'2018 vs 2017'!W18</f>
        <v>-1.2675035999999973E-3</v>
      </c>
      <c r="AJ17" s="4">
        <f>'2018 vs 2017'!X18</f>
        <v>-6.6420059999999781E-4</v>
      </c>
      <c r="AK17" s="4">
        <f>'2018 vs 2017'!Y18</f>
        <v>-1.0642685999999735E-3</v>
      </c>
      <c r="AL17" s="4">
        <f>'2018 vs 2015 mor'!V18</f>
        <v>2.1633529000000262E-3</v>
      </c>
      <c r="AM17" s="4">
        <f>'2018 vs 2015 mor'!W18</f>
        <v>1.5992612999999878E-3</v>
      </c>
      <c r="AN17" s="4">
        <f>'2018 vs 2015 mor'!X18</f>
        <v>2.3241200999999934E-3</v>
      </c>
      <c r="AO17" s="4">
        <f>'2018 vs 2015 mor'!Y18</f>
        <v>1.7353905999999975E-3</v>
      </c>
      <c r="AP17" s="4">
        <f>'2018 vs 2015'!V18</f>
        <v>-2.7057442799999998E-2</v>
      </c>
      <c r="AQ17" s="4">
        <f>'2018 vs 2015'!W18</f>
        <v>-4.5443880600000042E-2</v>
      </c>
      <c r="AR17" s="4">
        <f>'2018 vs 2015'!X18</f>
        <v>-8.3099253000000206E-3</v>
      </c>
      <c r="AS17" s="4">
        <f>'2018 vs 2015'!Y18</f>
        <v>-1.6606400000000021E-2</v>
      </c>
    </row>
    <row r="18" spans="1:45">
      <c r="A18" s="5">
        <f t="shared" si="0"/>
        <v>2018</v>
      </c>
      <c r="B18" s="4">
        <f>'2018 vs 2017'!B19</f>
        <v>-5.9788539999999779E-4</v>
      </c>
      <c r="C18" s="4">
        <f>'2018 vs 2017'!C19</f>
        <v>-1.3439104000000368E-3</v>
      </c>
      <c r="D18" s="4">
        <f>'2018 vs 2017'!D19</f>
        <v>-6.7728969999997224E-4</v>
      </c>
      <c r="E18" s="4">
        <f>'2018 vs 2017'!E19</f>
        <v>-1.1676239999999782E-3</v>
      </c>
      <c r="F18" s="4">
        <f>'2018 vs 2015 mor'!B19</f>
        <v>1.3502754999999977E-3</v>
      </c>
      <c r="G18" s="4">
        <f>'2018 vs 2015 mor'!C19</f>
        <v>1.6663487999999949E-3</v>
      </c>
      <c r="H18" s="4">
        <f>'2018 vs 2015 mor'!D19</f>
        <v>1.396146900000006E-3</v>
      </c>
      <c r="I18" s="4">
        <f>'2018 vs 2015 mor'!E19</f>
        <v>1.7385455999999744E-3</v>
      </c>
      <c r="J18" s="6">
        <f>'2018 vs 2015'!B19</f>
        <v>-3.0821012799999992E-2</v>
      </c>
      <c r="K18" s="6">
        <f>'2018 vs 2015'!C19</f>
        <v>-5.0505178799999995E-2</v>
      </c>
      <c r="L18" s="6">
        <f>'2018 vs 2015'!D19</f>
        <v>-9.6586202000000232E-3</v>
      </c>
      <c r="M18" s="6">
        <f>'2018 vs 2015'!E19</f>
        <v>-1.8596243999999984E-2</v>
      </c>
      <c r="Q18" s="5">
        <f t="shared" si="1"/>
        <v>2018</v>
      </c>
      <c r="R18" s="4">
        <v>-5.9788539999999779E-4</v>
      </c>
      <c r="S18" s="4">
        <v>-1.3439104000000368E-3</v>
      </c>
      <c r="T18" s="4">
        <v>-6.7728969999997224E-4</v>
      </c>
      <c r="U18" s="4">
        <v>-1.1676239999999782E-3</v>
      </c>
      <c r="V18" s="4">
        <v>1.3502754999999977E-3</v>
      </c>
      <c r="W18" s="4">
        <v>1.6663487999999949E-3</v>
      </c>
      <c r="X18" s="4">
        <v>1.396146900000006E-3</v>
      </c>
      <c r="Y18" s="4">
        <v>1.7385455999999744E-3</v>
      </c>
      <c r="Z18">
        <v>-3.0821012799999992E-2</v>
      </c>
      <c r="AA18">
        <v>-5.0505178799999995E-2</v>
      </c>
      <c r="AB18">
        <v>-9.6586202000000232E-3</v>
      </c>
      <c r="AC18">
        <v>-1.8596243999999984E-2</v>
      </c>
      <c r="AG18" s="5">
        <f t="shared" si="2"/>
        <v>2018</v>
      </c>
      <c r="AH18" s="4">
        <f>'2018 vs 2017'!V19</f>
        <v>-5.9788539999999779E-4</v>
      </c>
      <c r="AI18" s="4">
        <f>'2018 vs 2017'!W19</f>
        <v>-1.3439104000000368E-3</v>
      </c>
      <c r="AJ18" s="4">
        <f>'2018 vs 2017'!X19</f>
        <v>-6.7728969999997224E-4</v>
      </c>
      <c r="AK18" s="4">
        <f>'2018 vs 2017'!Y19</f>
        <v>-1.1676239999999782E-3</v>
      </c>
      <c r="AL18" s="4">
        <f>'2018 vs 2015 mor'!V19</f>
        <v>1.3502754999999977E-3</v>
      </c>
      <c r="AM18" s="4">
        <f>'2018 vs 2015 mor'!W19</f>
        <v>1.6663487999999949E-3</v>
      </c>
      <c r="AN18" s="4">
        <f>'2018 vs 2015 mor'!X19</f>
        <v>1.396146900000006E-3</v>
      </c>
      <c r="AO18" s="4">
        <f>'2018 vs 2015 mor'!Y19</f>
        <v>1.7385455999999744E-3</v>
      </c>
      <c r="AP18" s="4">
        <f>'2018 vs 2015'!V19</f>
        <v>-3.0821012799999992E-2</v>
      </c>
      <c r="AQ18" s="4">
        <f>'2018 vs 2015'!W19</f>
        <v>-5.0505178799999995E-2</v>
      </c>
      <c r="AR18" s="4">
        <f>'2018 vs 2015'!X19</f>
        <v>-9.6586202000000232E-3</v>
      </c>
      <c r="AS18" s="4">
        <f>'2018 vs 2015'!Y19</f>
        <v>-1.8596243999999984E-2</v>
      </c>
    </row>
    <row r="19" spans="1:45">
      <c r="A19" s="5">
        <f t="shared" si="0"/>
        <v>2018</v>
      </c>
      <c r="B19" s="4">
        <f>'2018 vs 2017'!B20</f>
        <v>-7.6520089999998486E-4</v>
      </c>
      <c r="C19" s="4">
        <f>'2018 vs 2017'!C20</f>
        <v>-1.0470815999999994E-3</v>
      </c>
      <c r="D19" s="4">
        <f>'2018 vs 2017'!D20</f>
        <v>-6.6303749999996331E-4</v>
      </c>
      <c r="E19" s="4">
        <f>'2018 vs 2017'!E20</f>
        <v>-9.5031000000000976E-4</v>
      </c>
      <c r="F19" s="4">
        <f>'2018 vs 2015 mor'!B20</f>
        <v>2.317709300000026E-3</v>
      </c>
      <c r="G19" s="4">
        <f>'2018 vs 2015 mor'!C20</f>
        <v>1.991112900000036E-3</v>
      </c>
      <c r="H19" s="4">
        <f>'2018 vs 2015 mor'!D20</f>
        <v>2.4702486000000023E-3</v>
      </c>
      <c r="I19" s="4">
        <f>'2018 vs 2015 mor'!E20</f>
        <v>1.9857926999999886E-3</v>
      </c>
      <c r="J19" s="6">
        <f>'2018 vs 2015'!B20</f>
        <v>-3.6223736399999984E-2</v>
      </c>
      <c r="K19" s="6">
        <f>'2018 vs 2015'!C20</f>
        <v>-5.6373607100000001E-2</v>
      </c>
      <c r="L19" s="6">
        <f>'2018 vs 2015'!D20</f>
        <v>-1.1050784400000013E-2</v>
      </c>
      <c r="M19" s="6">
        <f>'2018 vs 2015'!E20</f>
        <v>-1.9489083600000012E-2</v>
      </c>
      <c r="Q19" s="5">
        <f t="shared" si="1"/>
        <v>2018</v>
      </c>
      <c r="R19" s="4">
        <v>-1.169475600000025E-3</v>
      </c>
      <c r="S19" s="4">
        <v>-2.2827341000000168E-3</v>
      </c>
      <c r="T19" s="4">
        <v>-9.5978250000000598E-4</v>
      </c>
      <c r="U19" s="4">
        <v>-1.8019156999999897E-3</v>
      </c>
      <c r="V19" s="4">
        <v>1.9336432999999542E-3</v>
      </c>
      <c r="W19" s="4">
        <v>7.4502259999997822E-4</v>
      </c>
      <c r="X19" s="4">
        <v>2.1845374000000195E-3</v>
      </c>
      <c r="Y19" s="4">
        <v>1.1235945999999997E-3</v>
      </c>
      <c r="Z19">
        <v>-3.6400551800000014E-2</v>
      </c>
      <c r="AA19">
        <v>-5.7070177599999994E-2</v>
      </c>
      <c r="AB19">
        <v>-1.1286236000000005E-2</v>
      </c>
      <c r="AC19">
        <v>-2.0125918099999973E-2</v>
      </c>
      <c r="AG19" s="5">
        <f t="shared" si="2"/>
        <v>2018</v>
      </c>
      <c r="AH19" s="4">
        <f>'2018 vs 2017'!V20</f>
        <v>-1.1679314999999968E-3</v>
      </c>
      <c r="AI19" s="4">
        <f>'2018 vs 2017'!W20</f>
        <v>-2.2826628999999543E-3</v>
      </c>
      <c r="AJ19" s="4">
        <f>'2018 vs 2017'!X20</f>
        <v>-9.5893619999998236E-4</v>
      </c>
      <c r="AK19" s="4">
        <f>'2018 vs 2017'!Y20</f>
        <v>-1.8018465000000372E-3</v>
      </c>
      <c r="AL19" s="4">
        <f>'2018 vs 2015 mor'!V20</f>
        <v>1.9341212999999802E-3</v>
      </c>
      <c r="AM19" s="4">
        <f>'2018 vs 2015 mor'!W20</f>
        <v>7.4532380000003062E-4</v>
      </c>
      <c r="AN19" s="4">
        <f>'2018 vs 2015 mor'!X20</f>
        <v>2.1847724000000346E-3</v>
      </c>
      <c r="AO19" s="4">
        <f>'2018 vs 2015 mor'!Y20</f>
        <v>1.1239222999999687E-3</v>
      </c>
      <c r="AP19" s="4">
        <f>'2018 vs 2015'!V20</f>
        <v>-3.6380863600000035E-2</v>
      </c>
      <c r="AQ19" s="4">
        <f>'2018 vs 2015'!W20</f>
        <v>-5.7069796799999961E-2</v>
      </c>
      <c r="AR19" s="4">
        <f>'2018 vs 2015'!X20</f>
        <v>-1.127664719999999E-2</v>
      </c>
      <c r="AS19" s="4">
        <f>'2018 vs 2015'!Y20</f>
        <v>-2.0125672799999994E-2</v>
      </c>
    </row>
    <row r="20" spans="1:45">
      <c r="A20" s="5">
        <f t="shared" si="0"/>
        <v>2019</v>
      </c>
      <c r="B20" s="4">
        <f>'2018 vs 2017'!B21</f>
        <v>-5.4106760000000031E-4</v>
      </c>
      <c r="C20" s="4">
        <f>'2018 vs 2017'!C21</f>
        <v>-1.0873016999999874E-3</v>
      </c>
      <c r="D20" s="4">
        <f>'2018 vs 2017'!D21</f>
        <v>-5.1492670000002905E-4</v>
      </c>
      <c r="E20" s="4">
        <f>'2018 vs 2017'!E21</f>
        <v>-9.8145869999999302E-4</v>
      </c>
      <c r="F20" s="4">
        <f>'2018 vs 2015 mor'!B21</f>
        <v>2.2075356000000323E-3</v>
      </c>
      <c r="G20" s="4">
        <f>'2018 vs 2015 mor'!C21</f>
        <v>1.9624920000000379E-3</v>
      </c>
      <c r="H20" s="4">
        <f>'2018 vs 2015 mor'!D21</f>
        <v>2.2022895999999625E-3</v>
      </c>
      <c r="I20" s="4">
        <f>'2018 vs 2015 mor'!E21</f>
        <v>1.9843845000000471E-3</v>
      </c>
      <c r="J20" s="6">
        <f>'2018 vs 2015'!B21</f>
        <v>-3.9550189799999969E-2</v>
      </c>
      <c r="K20" s="6">
        <f>'2018 vs 2015'!C21</f>
        <v>-6.2322087099999979E-2</v>
      </c>
      <c r="L20" s="6">
        <f>'2018 vs 2015'!D21</f>
        <v>-1.1888204600000007E-2</v>
      </c>
      <c r="M20" s="6">
        <f>'2018 vs 2015'!E21</f>
        <v>-2.1635005200000001E-2</v>
      </c>
      <c r="Q20" s="5">
        <f t="shared" si="1"/>
        <v>2019</v>
      </c>
      <c r="R20" s="4">
        <v>-9.2415020000002901E-4</v>
      </c>
      <c r="S20" s="4">
        <v>-2.2894851999999966E-3</v>
      </c>
      <c r="T20" s="4">
        <v>-8.2828740000001622E-4</v>
      </c>
      <c r="U20" s="4">
        <v>-1.8023316999999928E-3</v>
      </c>
      <c r="V20" s="4">
        <v>1.8455968000000156E-3</v>
      </c>
      <c r="W20" s="4">
        <v>7.4638259999998402E-4</v>
      </c>
      <c r="X20" s="4">
        <v>1.9097089000000289E-3</v>
      </c>
      <c r="Y20" s="4">
        <v>1.1490855999999883E-3</v>
      </c>
      <c r="Z20">
        <v>-3.9636672099999992E-2</v>
      </c>
      <c r="AA20">
        <v>-6.2943337400000021E-2</v>
      </c>
      <c r="AB20">
        <v>-1.2067779000000001E-2</v>
      </c>
      <c r="AC20">
        <v>-2.2223456899999994E-2</v>
      </c>
      <c r="AG20" s="5">
        <f t="shared" si="2"/>
        <v>2019</v>
      </c>
      <c r="AH20" s="4">
        <f>'2018 vs 2017'!V21</f>
        <v>-8.5763789999998563E-4</v>
      </c>
      <c r="AI20" s="4">
        <f>'2018 vs 2017'!W21</f>
        <v>-2.2968050000000129E-3</v>
      </c>
      <c r="AJ20" s="4">
        <f>'2018 vs 2017'!X21</f>
        <v>-7.8035679999999275E-4</v>
      </c>
      <c r="AK20" s="4">
        <f>'2018 vs 2017'!Y21</f>
        <v>-1.8094788999999945E-3</v>
      </c>
      <c r="AL20" s="4">
        <f>'2018 vs 2015 mor'!V21</f>
        <v>1.9110169000000066E-3</v>
      </c>
      <c r="AM20" s="4">
        <f>'2018 vs 2015 mor'!W21</f>
        <v>7.39060700000016E-4</v>
      </c>
      <c r="AN20" s="4">
        <f>'2018 vs 2015 mor'!X21</f>
        <v>1.9569412000000064E-3</v>
      </c>
      <c r="AO20" s="4">
        <f>'2018 vs 2015 mor'!Y21</f>
        <v>1.1423012999999815E-3</v>
      </c>
      <c r="AP20" s="4">
        <f>'2018 vs 2015'!V21</f>
        <v>-3.9440978999999987E-2</v>
      </c>
      <c r="AQ20" s="4">
        <f>'2018 vs 2015'!W21</f>
        <v>-6.295253900000003E-2</v>
      </c>
      <c r="AR20" s="4">
        <f>'2018 vs 2015'!X21</f>
        <v>-1.1863312699999962E-2</v>
      </c>
      <c r="AS20" s="4">
        <f>'2018 vs 2015'!Y21</f>
        <v>-2.2230767799999995E-2</v>
      </c>
    </row>
    <row r="21" spans="1:45">
      <c r="A21" s="5">
        <f t="shared" si="0"/>
        <v>2019</v>
      </c>
      <c r="B21" s="4">
        <f>'2018 vs 2017'!B22</f>
        <v>-4.2568749999999378E-4</v>
      </c>
      <c r="C21" s="4">
        <f>'2018 vs 2017'!C22</f>
        <v>-1.032475300000002E-3</v>
      </c>
      <c r="D21" s="4">
        <f>'2018 vs 2017'!D22</f>
        <v>-6.5407350000001863E-4</v>
      </c>
      <c r="E21" s="4">
        <f>'2018 vs 2017'!E22</f>
        <v>-1.1422090999999579E-3</v>
      </c>
      <c r="F21" s="4">
        <f>'2018 vs 2015 mor'!B22</f>
        <v>2.2068164999999862E-3</v>
      </c>
      <c r="G21" s="4">
        <f>'2018 vs 2015 mor'!C22</f>
        <v>2.0595303000000009E-3</v>
      </c>
      <c r="H21" s="4">
        <f>'2018 vs 2015 mor'!D22</f>
        <v>2.3616095999999809E-3</v>
      </c>
      <c r="I21" s="4">
        <f>'2018 vs 2015 mor'!E22</f>
        <v>1.7823151000000426E-3</v>
      </c>
      <c r="J21" s="6">
        <f>'2018 vs 2015'!B22</f>
        <v>-4.3997760200000013E-2</v>
      </c>
      <c r="K21" s="6">
        <f>'2018 vs 2015'!C22</f>
        <v>-6.919812049999996E-2</v>
      </c>
      <c r="L21" s="6">
        <f>'2018 vs 2015'!D22</f>
        <v>-1.3846700599999984E-2</v>
      </c>
      <c r="M21" s="6">
        <f>'2018 vs 2015'!E22</f>
        <v>-2.3402223700000002E-2</v>
      </c>
      <c r="Q21" s="5">
        <f t="shared" si="1"/>
        <v>2019</v>
      </c>
      <c r="R21" s="4">
        <v>-7.5756300000007215E-5</v>
      </c>
      <c r="S21" s="4">
        <v>-2.3795854999999477E-3</v>
      </c>
      <c r="T21" s="4">
        <v>-8.8728339999999406E-4</v>
      </c>
      <c r="U21" s="4">
        <v>-1.9420620999999749E-3</v>
      </c>
      <c r="V21" s="4">
        <v>2.749223799999978E-3</v>
      </c>
      <c r="W21" s="4">
        <v>6.9952960000002617E-4</v>
      </c>
      <c r="X21" s="4">
        <v>2.658313099999976E-3</v>
      </c>
      <c r="Y21" s="4">
        <v>9.6357020000004123E-4</v>
      </c>
      <c r="Z21">
        <v>-4.3822171700000023E-2</v>
      </c>
      <c r="AA21">
        <v>-6.9738618399999952E-2</v>
      </c>
      <c r="AB21">
        <v>-1.3502247000000023E-2</v>
      </c>
      <c r="AC21">
        <v>-2.3954802499999983E-2</v>
      </c>
      <c r="AG21" s="5">
        <f t="shared" si="2"/>
        <v>2019</v>
      </c>
      <c r="AH21" s="4">
        <f>'2018 vs 2017'!V22</f>
        <v>5.1767700000038275E-5</v>
      </c>
      <c r="AI21" s="4">
        <f>'2018 vs 2017'!W22</f>
        <v>-2.3902568999999985E-3</v>
      </c>
      <c r="AJ21" s="4">
        <f>'2018 vs 2017'!X22</f>
        <v>-7.8724800000001816E-4</v>
      </c>
      <c r="AK21" s="4">
        <f>'2018 vs 2017'!Y22</f>
        <v>-1.9521603999999582E-3</v>
      </c>
      <c r="AL21" s="4">
        <f>'2018 vs 2015 mor'!V22</f>
        <v>2.9296855000000011E-3</v>
      </c>
      <c r="AM21" s="4">
        <f>'2018 vs 2015 mor'!W22</f>
        <v>6.8893580000001231E-4</v>
      </c>
      <c r="AN21" s="4">
        <f>'2018 vs 2015 mor'!X22</f>
        <v>2.7587539000000216E-3</v>
      </c>
      <c r="AO21" s="4">
        <f>'2018 vs 2015 mor'!Y22</f>
        <v>9.5400800000000618E-4</v>
      </c>
      <c r="AP21" s="4">
        <f>'2018 vs 2015'!V22</f>
        <v>-4.2990158899999964E-2</v>
      </c>
      <c r="AQ21" s="4">
        <f>'2018 vs 2015'!W22</f>
        <v>-6.9758698800000019E-2</v>
      </c>
      <c r="AR21" s="4">
        <f>'2018 vs 2015'!X22</f>
        <v>-1.3450765699999978E-2</v>
      </c>
      <c r="AS21" s="4">
        <f>'2018 vs 2015'!Y22</f>
        <v>-2.396499689999998E-2</v>
      </c>
    </row>
    <row r="22" spans="1:45">
      <c r="A22" s="5">
        <f t="shared" si="0"/>
        <v>2019</v>
      </c>
      <c r="B22" s="4">
        <f>'2018 vs 2017'!B23</f>
        <v>-1.2851567999999647E-3</v>
      </c>
      <c r="C22" s="4">
        <f>'2018 vs 2017'!C23</f>
        <v>-1.0522084999999848E-3</v>
      </c>
      <c r="D22" s="4">
        <f>'2018 vs 2017'!D23</f>
        <v>-9.2737090000000189E-4</v>
      </c>
      <c r="E22" s="4">
        <f>'2018 vs 2017'!E23</f>
        <v>-1.2526010999999726E-3</v>
      </c>
      <c r="F22" s="4">
        <f>'2018 vs 2015 mor'!B23</f>
        <v>1.172825200000005E-3</v>
      </c>
      <c r="G22" s="4">
        <f>'2018 vs 2015 mor'!C23</f>
        <v>2.0213990000000348E-3</v>
      </c>
      <c r="H22" s="4">
        <f>'2018 vs 2015 mor'!D23</f>
        <v>2.2090929999999953E-3</v>
      </c>
      <c r="I22" s="4">
        <f>'2018 vs 2015 mor'!E23</f>
        <v>1.671408600000035E-3</v>
      </c>
      <c r="J22" s="6">
        <f>'2018 vs 2015'!B23</f>
        <v>-5.0093229499999947E-2</v>
      </c>
      <c r="K22" s="6">
        <f>'2018 vs 2015'!C23</f>
        <v>-7.38222194E-2</v>
      </c>
      <c r="L22" s="6">
        <f>'2018 vs 2015'!D23</f>
        <v>-1.6289764500000026E-2</v>
      </c>
      <c r="M22" s="6">
        <f>'2018 vs 2015'!E23</f>
        <v>-2.4785915299999961E-2</v>
      </c>
      <c r="Q22" s="5">
        <f t="shared" si="1"/>
        <v>2019</v>
      </c>
      <c r="R22" s="4">
        <v>1.0103689000000027E-3</v>
      </c>
      <c r="S22" s="4">
        <v>-2.3637389000000231E-3</v>
      </c>
      <c r="T22" s="4">
        <v>-8.9486610000000244E-4</v>
      </c>
      <c r="U22" s="4">
        <v>-2.0324738999999981E-3</v>
      </c>
      <c r="V22" s="4">
        <v>3.1249294000000316E-3</v>
      </c>
      <c r="W22" s="4">
        <v>7.0330429999998501E-4</v>
      </c>
      <c r="X22" s="4">
        <v>2.388738800000012E-3</v>
      </c>
      <c r="Y22" s="4">
        <v>8.6843629999999727E-4</v>
      </c>
      <c r="Z22">
        <v>-4.8379477399999982E-2</v>
      </c>
      <c r="AA22">
        <v>-7.4305849699999982E-2</v>
      </c>
      <c r="AB22">
        <v>-1.5000827699999997E-2</v>
      </c>
      <c r="AC22">
        <v>-2.5316087799999998E-2</v>
      </c>
      <c r="AG22" s="5">
        <f t="shared" si="2"/>
        <v>2019</v>
      </c>
      <c r="AH22" s="4">
        <f>'2018 vs 2017'!V23</f>
        <v>-8.4304070000001952E-4</v>
      </c>
      <c r="AI22" s="4">
        <f>'2018 vs 2017'!W23</f>
        <v>-2.3497634000000378E-3</v>
      </c>
      <c r="AJ22" s="4">
        <f>'2018 vs 2017'!X23</f>
        <v>-1.5342252000000167E-3</v>
      </c>
      <c r="AK22" s="4">
        <f>'2018 vs 2017'!Y23</f>
        <v>-2.0113091999999777E-3</v>
      </c>
      <c r="AL22" s="4">
        <f>'2018 vs 2015 mor'!V23</f>
        <v>2.6041861999999694E-3</v>
      </c>
      <c r="AM22" s="4">
        <f>'2018 vs 2015 mor'!W23</f>
        <v>7.1757989999998717E-4</v>
      </c>
      <c r="AN22" s="4">
        <f>'2018 vs 2015 mor'!X23</f>
        <v>1.8892488999999735E-3</v>
      </c>
      <c r="AO22" s="4">
        <f>'2018 vs 2015 mor'!Y23</f>
        <v>8.9034560000000873E-4</v>
      </c>
      <c r="AP22" s="4">
        <f>'2018 vs 2015'!V23</f>
        <v>-4.8487238500000029E-2</v>
      </c>
      <c r="AQ22" s="4">
        <f>'2018 vs 2015'!W23</f>
        <v>-7.4279097900000035E-2</v>
      </c>
      <c r="AR22" s="4">
        <f>'2018 vs 2015'!X23</f>
        <v>-1.4210738300000025E-2</v>
      </c>
      <c r="AS22" s="4">
        <f>'2018 vs 2015'!Y23</f>
        <v>-2.5294365400000018E-2</v>
      </c>
    </row>
    <row r="23" spans="1:45">
      <c r="A23" s="5">
        <f t="shared" si="0"/>
        <v>2019</v>
      </c>
      <c r="B23" s="4">
        <f>'2018 vs 2017'!B24</f>
        <v>-4.5187979999999905E-4</v>
      </c>
      <c r="C23" s="4">
        <f>'2018 vs 2017'!C24</f>
        <v>-9.6737969999999285E-4</v>
      </c>
      <c r="D23" s="4">
        <f>'2018 vs 2017'!D24</f>
        <v>-4.6857270000000284E-4</v>
      </c>
      <c r="E23" s="4">
        <f>'2018 vs 2017'!E24</f>
        <v>-1.1331690999999977E-3</v>
      </c>
      <c r="F23" s="4">
        <f>'2018 vs 2015 mor'!B24</f>
        <v>3.3293415999999798E-3</v>
      </c>
      <c r="G23" s="4">
        <f>'2018 vs 2015 mor'!C24</f>
        <v>6.8178694000000095E-3</v>
      </c>
      <c r="H23" s="4">
        <f>'2018 vs 2015 mor'!D24</f>
        <v>1.8612642999999984E-3</v>
      </c>
      <c r="I23" s="4">
        <f>'2018 vs 2015 mor'!E24</f>
        <v>1.8325637000000117E-3</v>
      </c>
      <c r="J23" s="6">
        <f>'2018 vs 2015'!B24</f>
        <v>-4.9663230499999989E-2</v>
      </c>
      <c r="K23" s="6">
        <f>'2018 vs 2015'!C24</f>
        <v>-7.3993674399999987E-2</v>
      </c>
      <c r="L23" s="6">
        <f>'2018 vs 2015'!D24</f>
        <v>-1.6201415500000038E-2</v>
      </c>
      <c r="M23" s="6">
        <f>'2018 vs 2015'!E24</f>
        <v>-2.6750738200000013E-2</v>
      </c>
      <c r="Q23" s="5">
        <f t="shared" si="1"/>
        <v>2019</v>
      </c>
      <c r="R23" s="4">
        <v>1.6509030000000369E-4</v>
      </c>
      <c r="S23" s="4">
        <v>-2.2338068000000155E-3</v>
      </c>
      <c r="T23" s="4">
        <v>-1.0208845999999938E-3</v>
      </c>
      <c r="U23" s="4">
        <v>-1.9218303000000381E-3</v>
      </c>
      <c r="V23" s="4">
        <v>3.5929330999999731E-3</v>
      </c>
      <c r="W23" s="4">
        <v>5.5045162999999842E-3</v>
      </c>
      <c r="X23" s="4">
        <v>2.3704976000000211E-3</v>
      </c>
      <c r="Y23" s="4">
        <v>1.0160600999999936E-3</v>
      </c>
      <c r="Z23">
        <v>-4.9063745400000025E-2</v>
      </c>
      <c r="AA23">
        <v>-7.4403601500000027E-2</v>
      </c>
      <c r="AB23">
        <v>-1.7048412499999999E-2</v>
      </c>
      <c r="AC23">
        <v>-2.7278642399999997E-2</v>
      </c>
      <c r="AG23" s="5">
        <f t="shared" si="2"/>
        <v>2019</v>
      </c>
      <c r="AH23" s="4">
        <f>'2018 vs 2017'!V24</f>
        <v>6.383234000000293E-4</v>
      </c>
      <c r="AI23" s="4">
        <f>'2018 vs 2017'!W24</f>
        <v>-2.236866000000004E-3</v>
      </c>
      <c r="AJ23" s="4">
        <f>'2018 vs 2017'!X24</f>
        <v>-8.5588149999998864E-4</v>
      </c>
      <c r="AK23" s="4">
        <f>'2018 vs 2017'!Y24</f>
        <v>-1.9199529000000215E-3</v>
      </c>
      <c r="AL23" s="4">
        <f>'2018 vs 2015 mor'!V24</f>
        <v>3.962119300000011E-3</v>
      </c>
      <c r="AM23" s="4">
        <f>'2018 vs 2015 mor'!W24</f>
        <v>5.5021630000000044E-3</v>
      </c>
      <c r="AN23" s="4">
        <f>'2018 vs 2015 mor'!X24</f>
        <v>2.6435079000000083E-3</v>
      </c>
      <c r="AO23" s="4">
        <f>'2018 vs 2015 mor'!Y24</f>
        <v>1.0190714999999684E-3</v>
      </c>
      <c r="AP23" s="4">
        <f>'2018 vs 2015'!V24</f>
        <v>-4.80014634E-2</v>
      </c>
      <c r="AQ23" s="4">
        <f>'2018 vs 2015'!W24</f>
        <v>-7.4413329100000036E-2</v>
      </c>
      <c r="AR23" s="4">
        <f>'2018 vs 2015'!X24</f>
        <v>-1.6897906600000012E-2</v>
      </c>
      <c r="AS23" s="4">
        <f>'2018 vs 2015'!Y24</f>
        <v>-2.727531040000003E-2</v>
      </c>
    </row>
    <row r="24" spans="1:45">
      <c r="A24" s="5">
        <f t="shared" si="0"/>
        <v>2020</v>
      </c>
      <c r="B24" s="4">
        <f>'2018 vs 2017'!B25</f>
        <v>-1.9546686000000424E-3</v>
      </c>
      <c r="C24" s="4">
        <f>'2018 vs 2017'!C25</f>
        <v>-7.266676000000083E-4</v>
      </c>
      <c r="D24" s="4">
        <f>'2018 vs 2017'!D25</f>
        <v>-1.8125605000000045E-3</v>
      </c>
      <c r="E24" s="4">
        <f>'2018 vs 2017'!E25</f>
        <v>-4.4907430000001858E-4</v>
      </c>
      <c r="F24" s="4">
        <f>'2018 vs 2015 mor'!B25</f>
        <v>4.166007699999974E-3</v>
      </c>
      <c r="G24" s="4">
        <f>'2018 vs 2015 mor'!C25</f>
        <v>1.0570639200000009E-2</v>
      </c>
      <c r="H24" s="4">
        <f>'2018 vs 2015 mor'!D25</f>
        <v>-5.4711390000000693E-4</v>
      </c>
      <c r="I24" s="4">
        <f>'2018 vs 2015 mor'!E25</f>
        <v>2.3404817999999605E-3</v>
      </c>
      <c r="J24" s="6">
        <f>'2018 vs 2015'!B25</f>
        <v>-4.8740305700000042E-2</v>
      </c>
      <c r="K24" s="6">
        <f>'2018 vs 2015'!C25</f>
        <v>-7.1540434099999994E-2</v>
      </c>
      <c r="L24" s="6">
        <f>'2018 vs 2015'!D25</f>
        <v>-1.5661332299999997E-2</v>
      </c>
      <c r="M24" s="6">
        <f>'2018 vs 2015'!E25</f>
        <v>-2.7307601900000034E-2</v>
      </c>
      <c r="Q24" s="5">
        <f t="shared" si="1"/>
        <v>2020</v>
      </c>
      <c r="R24" s="4">
        <v>-2.5119963999999939E-3</v>
      </c>
      <c r="S24" s="4">
        <v>-1.7221449E-3</v>
      </c>
      <c r="T24" s="4">
        <v>-1.4105789999999674E-3</v>
      </c>
      <c r="U24" s="4">
        <v>-1.1696489999999948E-3</v>
      </c>
      <c r="V24" s="4">
        <v>4.4650761999999733E-3</v>
      </c>
      <c r="W24" s="4">
        <v>9.3644003999999725E-3</v>
      </c>
      <c r="X24" s="4">
        <v>7.6119660000001366E-4</v>
      </c>
      <c r="Y24" s="4">
        <v>1.6165858999999672E-3</v>
      </c>
      <c r="Z24">
        <v>-4.9005687700000022E-2</v>
      </c>
      <c r="AA24">
        <v>-7.1873960399999992E-2</v>
      </c>
      <c r="AB24">
        <v>-1.5418631500000002E-2</v>
      </c>
      <c r="AC24">
        <v>-2.7683971899999993E-2</v>
      </c>
      <c r="AG24" s="5">
        <f t="shared" si="2"/>
        <v>2020</v>
      </c>
      <c r="AH24" s="4">
        <f>'2018 vs 2017'!V25</f>
        <v>-1.4413658000000384E-3</v>
      </c>
      <c r="AI24" s="4">
        <f>'2018 vs 2017'!W25</f>
        <v>-1.4899923000000204E-3</v>
      </c>
      <c r="AJ24" s="4">
        <f>'2018 vs 2017'!X25</f>
        <v>-1.1534394000000114E-3</v>
      </c>
      <c r="AK24" s="4">
        <f>'2018 vs 2017'!Y25</f>
        <v>-1.129510999999972E-3</v>
      </c>
      <c r="AL24" s="4">
        <f>'2018 vs 2015 mor'!V25</f>
        <v>5.753569199999975E-3</v>
      </c>
      <c r="AM24" s="4">
        <f>'2018 vs 2015 mor'!W25</f>
        <v>9.5564642000000033E-3</v>
      </c>
      <c r="AN24" s="4">
        <f>'2018 vs 2015 mor'!X25</f>
        <v>1.8719966000000365E-3</v>
      </c>
      <c r="AO24" s="4">
        <f>'2018 vs 2015 mor'!Y25</f>
        <v>1.6459912000000299E-3</v>
      </c>
      <c r="AP24" s="4">
        <f>'2018 vs 2015'!V25</f>
        <v>-4.6276582200000027E-2</v>
      </c>
      <c r="AQ24" s="4">
        <f>'2018 vs 2015'!W25</f>
        <v>-7.1649486799999995E-2</v>
      </c>
      <c r="AR24" s="4">
        <f>'2018 vs 2015'!X25</f>
        <v>-1.5547772700000018E-2</v>
      </c>
      <c r="AS24" s="4">
        <f>'2018 vs 2015'!Y25</f>
        <v>-2.7727836899999969E-2</v>
      </c>
    </row>
    <row r="25" spans="1:45">
      <c r="A25" s="5">
        <f t="shared" si="0"/>
        <v>2020</v>
      </c>
      <c r="B25" s="4">
        <f>'2018 vs 2017'!B26</f>
        <v>2.1521498999999555E-3</v>
      </c>
      <c r="C25" s="4">
        <f>'2018 vs 2017'!C26</f>
        <v>-6.6446129999997439E-4</v>
      </c>
      <c r="D25" s="4">
        <f>'2018 vs 2017'!D26</f>
        <v>-4.3463380000002827E-4</v>
      </c>
      <c r="E25" s="4">
        <f>'2018 vs 2017'!E26</f>
        <v>-4.2505209999998961E-4</v>
      </c>
      <c r="F25" s="4">
        <f>'2018 vs 2015 mor'!B26</f>
        <v>1.0061889499999976E-2</v>
      </c>
      <c r="G25" s="4">
        <f>'2018 vs 2015 mor'!C26</f>
        <v>1.340120119999999E-2</v>
      </c>
      <c r="H25" s="4">
        <f>'2018 vs 2015 mor'!D26</f>
        <v>1.4170358999999744E-3</v>
      </c>
      <c r="I25" s="4">
        <f>'2018 vs 2015 mor'!E26</f>
        <v>2.472085100000021E-3</v>
      </c>
      <c r="J25" s="6">
        <f>'2018 vs 2015'!B26</f>
        <v>-4.8186683400000041E-2</v>
      </c>
      <c r="K25" s="6">
        <f>'2018 vs 2015'!C26</f>
        <v>-7.213659750000001E-2</v>
      </c>
      <c r="L25" s="6">
        <f>'2018 vs 2015'!D26</f>
        <v>-1.6595483000000022E-2</v>
      </c>
      <c r="M25" s="6">
        <f>'2018 vs 2015'!E26</f>
        <v>-2.885417539999996E-2</v>
      </c>
      <c r="Q25" s="5">
        <f t="shared" si="1"/>
        <v>2020</v>
      </c>
      <c r="R25" s="4">
        <v>2.8183818999999999E-3</v>
      </c>
      <c r="S25" s="4">
        <v>-1.633335899999977E-3</v>
      </c>
      <c r="T25" s="4">
        <v>9.5770230000002954E-4</v>
      </c>
      <c r="U25" s="4">
        <v>-1.0934658000000264E-3</v>
      </c>
      <c r="V25" s="4">
        <v>1.2229543600000004E-2</v>
      </c>
      <c r="W25" s="4">
        <v>1.2234678200000015E-2</v>
      </c>
      <c r="X25" s="4">
        <v>3.4083328000000246E-3</v>
      </c>
      <c r="Y25" s="4">
        <v>1.7715649000000222E-3</v>
      </c>
      <c r="Z25">
        <v>-4.7255468199999984E-2</v>
      </c>
      <c r="AA25">
        <v>-7.2416307199999974E-2</v>
      </c>
      <c r="AB25">
        <v>-1.7075284899999987E-2</v>
      </c>
      <c r="AC25">
        <v>-2.9316621200000004E-2</v>
      </c>
      <c r="AG25" s="5">
        <f t="shared" si="2"/>
        <v>2020</v>
      </c>
      <c r="AH25" s="4">
        <f>'2018 vs 2017'!V26</f>
        <v>2.5793772000000104E-3</v>
      </c>
      <c r="AI25" s="4">
        <f>'2018 vs 2017'!W26</f>
        <v>-1.375260999999961E-3</v>
      </c>
      <c r="AJ25" s="4">
        <f>'2018 vs 2017'!X26</f>
        <v>8.128419999999803E-4</v>
      </c>
      <c r="AK25" s="4">
        <f>'2018 vs 2017'!Y26</f>
        <v>-1.067576899999978E-3</v>
      </c>
      <c r="AL25" s="4">
        <f>'2018 vs 2015 mor'!V26</f>
        <v>1.1351292299999982E-2</v>
      </c>
      <c r="AM25" s="4">
        <f>'2018 vs 2015 mor'!W26</f>
        <v>1.2463687100000009E-2</v>
      </c>
      <c r="AN25" s="4">
        <f>'2018 vs 2015 mor'!X26</f>
        <v>2.9118874999999877E-3</v>
      </c>
      <c r="AO25" s="4">
        <f>'2018 vs 2015 mor'!Y26</f>
        <v>1.806385399999999E-3</v>
      </c>
      <c r="AP25" s="4">
        <f>'2018 vs 2015'!V26</f>
        <v>-4.7806015300000004E-2</v>
      </c>
      <c r="AQ25" s="4">
        <f>'2018 vs 2015'!W26</f>
        <v>-7.2248060099999956E-2</v>
      </c>
      <c r="AR25" s="4">
        <f>'2018 vs 2015'!X26</f>
        <v>-1.6352590499999986E-2</v>
      </c>
      <c r="AS25" s="4">
        <f>'2018 vs 2015'!Y26</f>
        <v>-2.9283770799999997E-2</v>
      </c>
    </row>
    <row r="26" spans="1:45">
      <c r="A26" s="5">
        <f t="shared" si="0"/>
        <v>2020</v>
      </c>
      <c r="B26" s="4">
        <f>'2018 vs 2017'!B27</f>
        <v>3.3312011000000141E-3</v>
      </c>
      <c r="C26" s="4">
        <f>'2018 vs 2017'!C27</f>
        <v>-1.0541967999999624E-3</v>
      </c>
      <c r="D26" s="4">
        <f>'2018 vs 2017'!D27</f>
        <v>2.9244956999999738E-3</v>
      </c>
      <c r="E26" s="4">
        <f>'2018 vs 2017'!E27</f>
        <v>-6.6616609999997634E-4</v>
      </c>
      <c r="F26" s="4">
        <f>'2018 vs 2015 mor'!B27</f>
        <v>1.5111607500000013E-2</v>
      </c>
      <c r="G26" s="4">
        <f>'2018 vs 2015 mor'!C27</f>
        <v>1.7547330100000036E-2</v>
      </c>
      <c r="H26" s="4">
        <f>'2018 vs 2015 mor'!D27</f>
        <v>5.5086804999999739E-3</v>
      </c>
      <c r="I26" s="4">
        <f>'2018 vs 2015 mor'!E27</f>
        <v>2.1380386000000029E-3</v>
      </c>
      <c r="J26" s="6">
        <f>'2018 vs 2015'!B27</f>
        <v>-4.87932425E-2</v>
      </c>
      <c r="K26" s="6">
        <f>'2018 vs 2015'!C27</f>
        <v>-7.2376941199999989E-2</v>
      </c>
      <c r="L26" s="6">
        <f>'2018 vs 2015'!D27</f>
        <v>-1.6831254500000004E-2</v>
      </c>
      <c r="M26" s="6">
        <f>'2018 vs 2015'!E27</f>
        <v>-2.9924772799999999E-2</v>
      </c>
      <c r="Q26" s="5">
        <f t="shared" si="1"/>
        <v>2020</v>
      </c>
      <c r="R26" s="4">
        <v>3.865479000000005E-3</v>
      </c>
      <c r="S26" s="4">
        <v>-1.937739599999988E-3</v>
      </c>
      <c r="T26" s="4">
        <v>4.2600865999999904E-3</v>
      </c>
      <c r="U26" s="4">
        <v>-1.295094699999999E-3</v>
      </c>
      <c r="V26" s="4">
        <v>1.4095654399999991E-2</v>
      </c>
      <c r="W26" s="4">
        <v>1.6369490200000003E-2</v>
      </c>
      <c r="X26" s="4">
        <v>3.9321223000000072E-3</v>
      </c>
      <c r="Y26" s="4">
        <v>1.4719919999999775E-3</v>
      </c>
      <c r="Z26">
        <v>-4.658284439999999E-2</v>
      </c>
      <c r="AA26">
        <v>-7.2627272799999976E-2</v>
      </c>
      <c r="AB26">
        <v>-1.5006281800000021E-2</v>
      </c>
      <c r="AC26">
        <v>-3.0338241799999999E-2</v>
      </c>
      <c r="AG26" s="5">
        <f t="shared" si="2"/>
        <v>2020</v>
      </c>
      <c r="AH26" s="4">
        <f>'2018 vs 2017'!V27</f>
        <v>-4.0408510000000675E-4</v>
      </c>
      <c r="AI26" s="4">
        <f>'2018 vs 2017'!W27</f>
        <v>-1.5599011999999912E-3</v>
      </c>
      <c r="AJ26" s="4">
        <f>'2018 vs 2017'!X27</f>
        <v>-2.7696069999999517E-4</v>
      </c>
      <c r="AK26" s="4">
        <f>'2018 vs 2017'!Y27</f>
        <v>-1.2249644999999809E-3</v>
      </c>
      <c r="AL26" s="4">
        <f>'2018 vs 2015 mor'!V27</f>
        <v>1.0933628299999998E-2</v>
      </c>
      <c r="AM26" s="4">
        <f>'2018 vs 2015 mor'!W27</f>
        <v>1.6693098299999987E-2</v>
      </c>
      <c r="AN26" s="4">
        <f>'2018 vs 2015 mor'!X27</f>
        <v>1.1343528000000158E-3</v>
      </c>
      <c r="AO26" s="4">
        <f>'2018 vs 2015 mor'!Y27</f>
        <v>1.5514758999999878E-3</v>
      </c>
      <c r="AP26" s="4">
        <f>'2018 vs 2015'!V27</f>
        <v>-4.9470366400000021E-2</v>
      </c>
      <c r="AQ26" s="4">
        <f>'2018 vs 2015'!W27</f>
        <v>-7.2321154800000009E-2</v>
      </c>
      <c r="AR26" s="4">
        <f>'2018 vs 2015'!X27</f>
        <v>-1.7901577199999963E-2</v>
      </c>
      <c r="AS26" s="4">
        <f>'2018 vs 2015'!Y27</f>
        <v>-3.0264608199999987E-2</v>
      </c>
    </row>
    <row r="27" spans="1:45">
      <c r="A27" s="5">
        <f t="shared" si="0"/>
        <v>2020</v>
      </c>
      <c r="B27" s="4">
        <f>'2018 vs 2017'!B28</f>
        <v>-2.9740810000000173E-3</v>
      </c>
      <c r="C27" s="4">
        <f>'2018 vs 2017'!C28</f>
        <v>-1.793615500000012E-3</v>
      </c>
      <c r="D27" s="4">
        <f>'2018 vs 2017'!D28</f>
        <v>-2.0852705000000138E-3</v>
      </c>
      <c r="E27" s="4">
        <f>'2018 vs 2017'!E28</f>
        <v>-1.2222652000000167E-3</v>
      </c>
      <c r="F27" s="4">
        <f>'2018 vs 2015 mor'!B28</f>
        <v>1.6716300899999981E-2</v>
      </c>
      <c r="G27" s="4">
        <f>'2018 vs 2015 mor'!C28</f>
        <v>2.0636285500000018E-2</v>
      </c>
      <c r="H27" s="4">
        <f>'2018 vs 2015 mor'!D28</f>
        <v>5.5114534999999854E-3</v>
      </c>
      <c r="I27" s="4">
        <f>'2018 vs 2015 mor'!E28</f>
        <v>1.486984899999988E-3</v>
      </c>
      <c r="J27" s="6">
        <f>'2018 vs 2015'!B28</f>
        <v>-5.0831352200000013E-2</v>
      </c>
      <c r="K27" s="6">
        <f>'2018 vs 2015'!C28</f>
        <v>-7.2298460600000003E-2</v>
      </c>
      <c r="L27" s="6">
        <f>'2018 vs 2015'!D28</f>
        <v>-1.9791016399999972E-2</v>
      </c>
      <c r="M27" s="6">
        <f>'2018 vs 2015'!E28</f>
        <v>-3.114622570000003E-2</v>
      </c>
      <c r="Q27" s="5">
        <f t="shared" si="1"/>
        <v>2020</v>
      </c>
      <c r="R27" s="4">
        <v>-2.6149488000000165E-3</v>
      </c>
      <c r="S27" s="4">
        <v>-2.6004298000000259E-3</v>
      </c>
      <c r="T27" s="4">
        <v>-1.9757441999999625E-3</v>
      </c>
      <c r="U27" s="4">
        <v>-1.8240934000000042E-3</v>
      </c>
      <c r="V27" s="4">
        <v>1.7562816300000006E-2</v>
      </c>
      <c r="W27" s="4">
        <v>1.9808554699999981E-2</v>
      </c>
      <c r="X27" s="4">
        <v>5.5586918000000152E-3</v>
      </c>
      <c r="Y27" s="4">
        <v>8.7339370000000249E-4</v>
      </c>
      <c r="Z27">
        <v>-4.9879508200000033E-2</v>
      </c>
      <c r="AA27">
        <v>-7.2448010100000015E-2</v>
      </c>
      <c r="AB27">
        <v>-1.9815905699999969E-2</v>
      </c>
      <c r="AC27">
        <v>-3.1501871800000025E-2</v>
      </c>
      <c r="AG27" s="5">
        <f t="shared" si="2"/>
        <v>2020</v>
      </c>
      <c r="AH27" s="4">
        <f>'2018 vs 2017'!V28</f>
        <v>2.8861850000000411E-4</v>
      </c>
      <c r="AI27" s="4">
        <f>'2018 vs 2017'!W28</f>
        <v>-1.9133007999999618E-3</v>
      </c>
      <c r="AJ27" s="4">
        <f>'2018 vs 2017'!X28</f>
        <v>-2.0934959999996394E-4</v>
      </c>
      <c r="AK27" s="4">
        <f>'2018 vs 2017'!Y28</f>
        <v>-1.1659580000000225E-3</v>
      </c>
      <c r="AL27" s="4">
        <f>'2018 vs 2015 mor'!V28</f>
        <v>1.8609680900000036E-2</v>
      </c>
      <c r="AM27" s="4">
        <f>'2018 vs 2015 mor'!W28</f>
        <v>2.0427305000000007E-2</v>
      </c>
      <c r="AN27" s="4">
        <f>'2018 vs 2015 mor'!X28</f>
        <v>5.0246266000000261E-3</v>
      </c>
      <c r="AO27" s="4">
        <f>'2018 vs 2015 mor'!Y28</f>
        <v>1.5759598000000263E-3</v>
      </c>
      <c r="AP27" s="4">
        <f>'2018 vs 2015'!V28</f>
        <v>-4.7364973099999985E-2</v>
      </c>
      <c r="AQ27" s="4">
        <f>'2018 vs 2015'!W28</f>
        <v>-7.2009696099999965E-2</v>
      </c>
      <c r="AR27" s="4">
        <f>'2018 vs 2015'!X28</f>
        <v>-1.9266715399999967E-2</v>
      </c>
      <c r="AS27" s="4">
        <f>'2018 vs 2015'!Y28</f>
        <v>-3.1089455099999996E-2</v>
      </c>
    </row>
    <row r="28" spans="1:45">
      <c r="A28" s="5">
        <f t="shared" si="0"/>
        <v>2021</v>
      </c>
      <c r="B28" s="4">
        <f>'2018 vs 2017'!B29</f>
        <v>-3.0736757000000003E-3</v>
      </c>
      <c r="C28" s="4">
        <f>'2018 vs 2017'!C29</f>
        <v>-1.6316187000000038E-3</v>
      </c>
      <c r="D28" s="4">
        <f>'2018 vs 2017'!D29</f>
        <v>-4.1057627000000152E-3</v>
      </c>
      <c r="E28" s="4">
        <f>'2018 vs 2017'!E29</f>
        <v>-1.5966698999999585E-3</v>
      </c>
      <c r="F28" s="4">
        <f>'2018 vs 2015 mor'!B29</f>
        <v>1.9206947600000024E-2</v>
      </c>
      <c r="G28" s="4">
        <f>'2018 vs 2015 mor'!C29</f>
        <v>2.4608369399999996E-2</v>
      </c>
      <c r="H28" s="4">
        <f>'2018 vs 2015 mor'!D29</f>
        <v>4.2172498999999974E-3</v>
      </c>
      <c r="I28" s="4">
        <f>'2018 vs 2015 mor'!E29</f>
        <v>1.5773672000000127E-3</v>
      </c>
      <c r="J28" s="6">
        <f>'2018 vs 2015'!B29</f>
        <v>-5.3278576899999985E-2</v>
      </c>
      <c r="K28" s="6">
        <f>'2018 vs 2015'!C29</f>
        <v>-7.3652696999999989E-2</v>
      </c>
      <c r="L28" s="6">
        <f>'2018 vs 2015'!D29</f>
        <v>-2.4158625099999997E-2</v>
      </c>
      <c r="M28" s="6">
        <f>'2018 vs 2015'!E29</f>
        <v>-3.4069920300000001E-2</v>
      </c>
      <c r="Q28" s="5">
        <f t="shared" si="1"/>
        <v>2021</v>
      </c>
      <c r="R28" s="4">
        <v>1.6524531000000064E-3</v>
      </c>
      <c r="S28" s="4">
        <v>-2.7194971000000234E-3</v>
      </c>
      <c r="T28" s="4">
        <v>1.6382099999999733E-3</v>
      </c>
      <c r="U28" s="4">
        <v>-2.4870129000000296E-3</v>
      </c>
      <c r="V28" s="4">
        <v>1.8093723000000006E-2</v>
      </c>
      <c r="W28" s="4">
        <v>2.3065263499999988E-2</v>
      </c>
      <c r="X28" s="4">
        <v>2.0559421999999938E-3</v>
      </c>
      <c r="Y28" s="4">
        <v>1.549866999999705E-4</v>
      </c>
      <c r="Z28">
        <v>-5.2820150900000029E-2</v>
      </c>
      <c r="AA28">
        <v>-7.3722258200000002E-2</v>
      </c>
      <c r="AB28">
        <v>-2.2553703899999999E-2</v>
      </c>
      <c r="AC28">
        <v>-3.438263610000003E-2</v>
      </c>
      <c r="AG28" s="5">
        <f t="shared" si="2"/>
        <v>2021</v>
      </c>
      <c r="AH28" s="4">
        <f>'2018 vs 2017'!V29</f>
        <v>1.1540749000000239E-3</v>
      </c>
      <c r="AI28" s="4">
        <f>'2018 vs 2017'!W29</f>
        <v>-1.7813721000000116E-3</v>
      </c>
      <c r="AJ28" s="4">
        <f>'2018 vs 2017'!X29</f>
        <v>1.2233079999999785E-3</v>
      </c>
      <c r="AK28" s="4">
        <f>'2018 vs 2017'!Y29</f>
        <v>-1.1053014999999888E-3</v>
      </c>
      <c r="AL28" s="4">
        <f>'2018 vs 2015 mor'!V29</f>
        <v>1.560333559999999E-2</v>
      </c>
      <c r="AM28" s="4">
        <f>'2018 vs 2015 mor'!W29</f>
        <v>2.3941233199999967E-2</v>
      </c>
      <c r="AN28" s="4">
        <f>'2018 vs 2015 mor'!X29</f>
        <v>3.6540149999997329E-4</v>
      </c>
      <c r="AO28" s="4">
        <f>'2018 vs 2015 mor'!Y29</f>
        <v>1.5883631999999981E-3</v>
      </c>
      <c r="AP28" s="4">
        <f>'2018 vs 2015'!V29</f>
        <v>-5.3154503199999981E-2</v>
      </c>
      <c r="AQ28" s="4">
        <f>'2018 vs 2015'!W29</f>
        <v>-7.3341794900000035E-2</v>
      </c>
      <c r="AR28" s="4">
        <f>'2018 vs 2015'!X29</f>
        <v>-2.2834619900000019E-2</v>
      </c>
      <c r="AS28" s="4">
        <f>'2018 vs 2015'!Y29</f>
        <v>-3.3243683100000032E-2</v>
      </c>
    </row>
    <row r="29" spans="1:45">
      <c r="A29" s="5">
        <f t="shared" si="0"/>
        <v>2021</v>
      </c>
      <c r="B29" s="4">
        <f>'2018 vs 2017'!B30</f>
        <v>-1.7784650000000068E-3</v>
      </c>
      <c r="C29" s="4">
        <f>'2018 vs 2017'!C30</f>
        <v>-2.673389199999987E-3</v>
      </c>
      <c r="D29" s="4">
        <f>'2018 vs 2017'!D30</f>
        <v>-2.0229712000000011E-3</v>
      </c>
      <c r="E29" s="4">
        <f>'2018 vs 2017'!E30</f>
        <v>-1.8761622000000311E-3</v>
      </c>
      <c r="F29" s="4">
        <f>'2018 vs 2015 mor'!B30</f>
        <v>2.2688775800000005E-2</v>
      </c>
      <c r="G29" s="4">
        <f>'2018 vs 2015 mor'!C30</f>
        <v>2.7722014399999995E-2</v>
      </c>
      <c r="H29" s="4">
        <f>'2018 vs 2015 mor'!D30</f>
        <v>6.0578202000000081E-3</v>
      </c>
      <c r="I29" s="4">
        <f>'2018 vs 2015 mor'!E30</f>
        <v>1.8776493000000061E-3</v>
      </c>
      <c r="J29" s="6">
        <f>'2018 vs 2015'!B30</f>
        <v>-5.4895318699999973E-2</v>
      </c>
      <c r="K29" s="6">
        <f>'2018 vs 2015'!C30</f>
        <v>-7.390356939999998E-2</v>
      </c>
      <c r="L29" s="6">
        <f>'2018 vs 2015'!D30</f>
        <v>-2.2238631600000003E-2</v>
      </c>
      <c r="M29" s="6">
        <f>'2018 vs 2015'!E30</f>
        <v>-3.4801698800000003E-2</v>
      </c>
      <c r="Q29" s="5">
        <f t="shared" si="1"/>
        <v>2021</v>
      </c>
      <c r="R29" s="4">
        <v>-7.6010879999999226E-4</v>
      </c>
      <c r="S29" s="4">
        <v>-2.7679776999999794E-3</v>
      </c>
      <c r="T29" s="4">
        <v>-8.2142969999998705E-4</v>
      </c>
      <c r="U29" s="4">
        <v>-2.0077847000000149E-3</v>
      </c>
      <c r="V29" s="4">
        <v>1.9773436799999988E-2</v>
      </c>
      <c r="W29" s="4">
        <v>2.6293386500000016E-2</v>
      </c>
      <c r="X29" s="4">
        <v>2.3981951000000001E-3</v>
      </c>
      <c r="Y29" s="4">
        <v>3.8943980000000211E-4</v>
      </c>
      <c r="Z29">
        <v>-5.1935551799999979E-2</v>
      </c>
      <c r="AA29">
        <v>-7.3936975899999979E-2</v>
      </c>
      <c r="AB29">
        <v>-2.3517772100000001E-2</v>
      </c>
      <c r="AC29">
        <v>-3.5051873899999975E-2</v>
      </c>
      <c r="AG29" s="5">
        <f t="shared" si="2"/>
        <v>2021</v>
      </c>
      <c r="AH29" s="4">
        <f>'2018 vs 2017'!V30</f>
        <v>-8.3994180000002139E-4</v>
      </c>
      <c r="AI29" s="4">
        <f>'2018 vs 2017'!W30</f>
        <v>-1.5604744000000115E-3</v>
      </c>
      <c r="AJ29" s="4">
        <f>'2018 vs 2017'!X30</f>
        <v>8.7656319999995791E-4</v>
      </c>
      <c r="AK29" s="4">
        <f>'2018 vs 2017'!Y30</f>
        <v>-9.2003429999998332E-4</v>
      </c>
      <c r="AL29" s="4">
        <f>'2018 vs 2015 mor'!V30</f>
        <v>1.9101800800000013E-2</v>
      </c>
      <c r="AM29" s="4">
        <f>'2018 vs 2015 mor'!W30</f>
        <v>2.7382525200000007E-2</v>
      </c>
      <c r="AN29" s="4">
        <f>'2018 vs 2015 mor'!X30</f>
        <v>4.5498968000000084E-3</v>
      </c>
      <c r="AO29" s="4">
        <f>'2018 vs 2015 mor'!Y30</f>
        <v>1.4964203000000231E-3</v>
      </c>
      <c r="AP29" s="4">
        <f>'2018 vs 2015'!V30</f>
        <v>-5.3164378200000029E-2</v>
      </c>
      <c r="AQ29" s="4">
        <f>'2018 vs 2015'!W30</f>
        <v>-7.2605389900000039E-2</v>
      </c>
      <c r="AR29" s="4">
        <f>'2018 vs 2015'!X30</f>
        <v>-2.2072679000000039E-2</v>
      </c>
      <c r="AS29" s="4">
        <f>'2018 vs 2015'!Y30</f>
        <v>-3.3604484999999962E-2</v>
      </c>
    </row>
    <row r="30" spans="1:45">
      <c r="A30" s="5">
        <f t="shared" si="0"/>
        <v>2021</v>
      </c>
      <c r="B30" s="4">
        <f>'2018 vs 2017'!B31</f>
        <v>-6.4306100000000033E-4</v>
      </c>
      <c r="C30" s="4">
        <f>'2018 vs 2017'!C31</f>
        <v>-2.0849963999999832E-3</v>
      </c>
      <c r="D30" s="4">
        <f>'2018 vs 2017'!D31</f>
        <v>-4.3113470000000209E-4</v>
      </c>
      <c r="E30" s="4">
        <f>'2018 vs 2017'!E31</f>
        <v>-8.6844480000003443E-4</v>
      </c>
      <c r="F30" s="4">
        <f>'2018 vs 2015 mor'!B31</f>
        <v>2.302496100000001E-2</v>
      </c>
      <c r="G30" s="4">
        <f>'2018 vs 2015 mor'!C31</f>
        <v>3.1927690800000019E-2</v>
      </c>
      <c r="H30" s="4">
        <f>'2018 vs 2015 mor'!D31</f>
        <v>4.6503723999999913E-3</v>
      </c>
      <c r="I30" s="4">
        <f>'2018 vs 2015 mor'!E31</f>
        <v>1.4199427999999625E-3</v>
      </c>
      <c r="J30" s="6">
        <f>'2018 vs 2015'!B31</f>
        <v>-5.4353501500000012E-2</v>
      </c>
      <c r="K30" s="6">
        <f>'2018 vs 2015'!C31</f>
        <v>-7.3139938399999993E-2</v>
      </c>
      <c r="L30" s="6">
        <f>'2018 vs 2015'!D31</f>
        <v>-2.2781363599999993E-2</v>
      </c>
      <c r="M30" s="6">
        <f>'2018 vs 2015'!E31</f>
        <v>-3.5639746600000022E-2</v>
      </c>
      <c r="Q30" s="5">
        <f t="shared" si="1"/>
        <v>2021</v>
      </c>
      <c r="R30" s="4">
        <v>4.3556479999995457E-4</v>
      </c>
      <c r="S30" s="4">
        <v>-3.2880486000000375E-3</v>
      </c>
      <c r="T30" s="4">
        <v>2.4378500000000192E-3</v>
      </c>
      <c r="U30" s="4">
        <v>-2.3840075999999599E-3</v>
      </c>
      <c r="V30" s="4">
        <v>2.2638889299999965E-2</v>
      </c>
      <c r="W30" s="4">
        <v>3.1198104799999959E-2</v>
      </c>
      <c r="X30" s="4">
        <v>3.9871728000000495E-3</v>
      </c>
      <c r="Y30" s="4">
        <v>3.0358820000003783E-4</v>
      </c>
      <c r="Z30">
        <v>-5.553403290000003E-2</v>
      </c>
      <c r="AA30">
        <v>-7.474024960000003E-2</v>
      </c>
      <c r="AB30">
        <v>-2.3640115999999989E-2</v>
      </c>
      <c r="AC30">
        <v>-3.7329274199999984E-2</v>
      </c>
      <c r="AG30" s="5">
        <f t="shared" si="2"/>
        <v>2021</v>
      </c>
      <c r="AH30" s="4">
        <f>'2018 vs 2017'!V31</f>
        <v>2.9885272000000351E-3</v>
      </c>
      <c r="AI30" s="4">
        <f>'2018 vs 2017'!W31</f>
        <v>-1.6053159999999678E-3</v>
      </c>
      <c r="AJ30" s="4">
        <f>'2018 vs 2017'!X31</f>
        <v>7.5239989999997814E-4</v>
      </c>
      <c r="AK30" s="4">
        <f>'2018 vs 2017'!Y31</f>
        <v>-6.4876510000000387E-4</v>
      </c>
      <c r="AL30" s="4">
        <f>'2018 vs 2015 mor'!V31</f>
        <v>2.1691279600000002E-2</v>
      </c>
      <c r="AM30" s="4">
        <f>'2018 vs 2015 mor'!W31</f>
        <v>3.2222728600000028E-2</v>
      </c>
      <c r="AN30" s="4">
        <f>'2018 vs 2015 mor'!X31</f>
        <v>-1.9083480000003927E-4</v>
      </c>
      <c r="AO30" s="4">
        <f>'2018 vs 2015 mor'!Y31</f>
        <v>1.5446532000000235E-3</v>
      </c>
      <c r="AP30" s="4">
        <f>'2018 vs 2015'!V31</f>
        <v>-5.3553801600000006E-2</v>
      </c>
      <c r="AQ30" s="4">
        <f>'2018 vs 2015'!W31</f>
        <v>-7.3124085099999958E-2</v>
      </c>
      <c r="AR30" s="4">
        <f>'2018 vs 2015'!X31</f>
        <v>-2.4072051099999991E-2</v>
      </c>
      <c r="AS30" s="4">
        <f>'2018 vs 2015'!Y31</f>
        <v>-3.5174750500000018E-2</v>
      </c>
    </row>
    <row r="31" spans="1:45">
      <c r="A31" s="5">
        <f t="shared" si="0"/>
        <v>2021</v>
      </c>
      <c r="B31" s="4">
        <f>'2018 vs 2017'!B32</f>
        <v>2.6341215000000306E-3</v>
      </c>
      <c r="C31" s="4">
        <f>'2018 vs 2017'!C32</f>
        <v>-1.9022354000000075E-3</v>
      </c>
      <c r="D31" s="4">
        <f>'2018 vs 2017'!D32</f>
        <v>4.4729344999999698E-3</v>
      </c>
      <c r="E31" s="4">
        <f>'2018 vs 2017'!E32</f>
        <v>-1.2677649000000235E-3</v>
      </c>
      <c r="F31" s="4">
        <f>'2018 vs 2015 mor'!B32</f>
        <v>2.7549658700000035E-2</v>
      </c>
      <c r="G31" s="4">
        <f>'2018 vs 2015 mor'!C32</f>
        <v>3.7011451899999992E-2</v>
      </c>
      <c r="H31" s="4">
        <f>'2018 vs 2015 mor'!D32</f>
        <v>6.4342542999999974E-3</v>
      </c>
      <c r="I31" s="4">
        <f>'2018 vs 2015 mor'!E32</f>
        <v>2.6562352999999761E-3</v>
      </c>
      <c r="J31" s="6">
        <f>'2018 vs 2015'!B32</f>
        <v>-5.550394689999999E-2</v>
      </c>
      <c r="K31" s="6">
        <f>'2018 vs 2015'!C32</f>
        <v>-7.3808568799999974E-2</v>
      </c>
      <c r="L31" s="6">
        <f>'2018 vs 2015'!D32</f>
        <v>-2.6610544299999983E-2</v>
      </c>
      <c r="M31" s="6">
        <f>'2018 vs 2015'!E32</f>
        <v>-4.1249004400000011E-2</v>
      </c>
      <c r="Q31" s="5">
        <f t="shared" si="1"/>
        <v>2021</v>
      </c>
      <c r="R31" s="4">
        <v>-1.7870459999996813E-4</v>
      </c>
      <c r="S31" s="4">
        <v>-3.3789706999999836E-3</v>
      </c>
      <c r="T31" s="4">
        <v>8.7089500000026021E-5</v>
      </c>
      <c r="U31" s="4">
        <v>-2.8932989000000076E-3</v>
      </c>
      <c r="V31" s="4">
        <v>2.6438518000000022E-2</v>
      </c>
      <c r="W31" s="4">
        <v>3.481355450000001E-2</v>
      </c>
      <c r="X31" s="4">
        <v>2.6577414000000243E-3</v>
      </c>
      <c r="Y31" s="4">
        <v>1.9116559999998728E-4</v>
      </c>
      <c r="Z31">
        <v>-5.3741225800000014E-2</v>
      </c>
      <c r="AA31">
        <v>-7.4495417600000002E-2</v>
      </c>
      <c r="AB31">
        <v>-2.6975681500000015E-2</v>
      </c>
      <c r="AC31">
        <v>-4.1600937400000038E-2</v>
      </c>
      <c r="AG31" s="5">
        <f t="shared" si="2"/>
        <v>2021</v>
      </c>
      <c r="AH31" s="4">
        <f>'2018 vs 2017'!V32</f>
        <v>2.6331233999999926E-3</v>
      </c>
      <c r="AI31" s="4">
        <f>'2018 vs 2017'!W32</f>
        <v>-1.7919951000000545E-3</v>
      </c>
      <c r="AJ31" s="4">
        <f>'2018 vs 2017'!X32</f>
        <v>1.6619683999999912E-3</v>
      </c>
      <c r="AK31" s="4">
        <f>'2018 vs 2017'!Y32</f>
        <v>-6.0222860000003209E-4</v>
      </c>
      <c r="AL31" s="4">
        <f>'2018 vs 2015 mor'!V32</f>
        <v>2.6349997900000033E-2</v>
      </c>
      <c r="AM31" s="4">
        <f>'2018 vs 2015 mor'!W32</f>
        <v>3.5804673399999987E-2</v>
      </c>
      <c r="AN31" s="4">
        <f>'2018 vs 2015 mor'!X32</f>
        <v>3.3086816000000296E-3</v>
      </c>
      <c r="AO31" s="4">
        <f>'2018 vs 2015 mor'!Y32</f>
        <v>1.5551399000000021E-3</v>
      </c>
      <c r="AP31" s="4">
        <f>'2018 vs 2015'!V32</f>
        <v>-5.5445423100000002E-2</v>
      </c>
      <c r="AQ31" s="4">
        <f>'2018 vs 2015'!W32</f>
        <v>-7.3589659600000024E-2</v>
      </c>
      <c r="AR31" s="4">
        <f>'2018 vs 2015'!X32</f>
        <v>-2.7028102499999984E-2</v>
      </c>
      <c r="AS31" s="4">
        <f>'2018 vs 2015'!Y32</f>
        <v>-3.9716166800000008E-2</v>
      </c>
    </row>
    <row r="32" spans="1:45">
      <c r="A32" s="5">
        <f t="shared" si="0"/>
        <v>2022</v>
      </c>
      <c r="B32" s="4">
        <f>'2018 vs 2017'!B33</f>
        <v>-2.4269423999999651E-3</v>
      </c>
      <c r="C32" s="4">
        <f>'2018 vs 2017'!C33</f>
        <v>-1.8727030000000311E-3</v>
      </c>
      <c r="D32" s="4">
        <f>'2018 vs 2017'!D33</f>
        <v>-5.062572000000265E-4</v>
      </c>
      <c r="E32" s="4">
        <f>'2018 vs 2017'!E33</f>
        <v>-9.1670139999999734E-4</v>
      </c>
      <c r="F32" s="4">
        <f>'2018 vs 2015 mor'!B33</f>
        <v>2.9701421900000025E-2</v>
      </c>
      <c r="G32" s="4">
        <f>'2018 vs 2015 mor'!C33</f>
        <v>4.1248569999999984E-2</v>
      </c>
      <c r="H32" s="4">
        <f>'2018 vs 2015 mor'!D33</f>
        <v>5.2494498999999806E-3</v>
      </c>
      <c r="I32" s="4">
        <f>'2018 vs 2015 mor'!E33</f>
        <v>3.5287205000000266E-3</v>
      </c>
      <c r="J32" s="6">
        <f>'2018 vs 2015'!B33</f>
        <v>-5.6256548499999948E-2</v>
      </c>
      <c r="K32" s="6">
        <f>'2018 vs 2015'!C33</f>
        <v>-7.4253360800000001E-2</v>
      </c>
      <c r="L32" s="6">
        <f>'2018 vs 2015'!D33</f>
        <v>-3.2362698899999987E-2</v>
      </c>
      <c r="M32" s="6">
        <f>'2018 vs 2015'!E33</f>
        <v>-4.6436916200000011E-2</v>
      </c>
      <c r="Q32" s="5">
        <f t="shared" si="1"/>
        <v>2022</v>
      </c>
      <c r="R32" s="4">
        <v>-2.4399571000000009E-3</v>
      </c>
      <c r="S32" s="4">
        <v>-3.1411694999999851E-3</v>
      </c>
      <c r="T32" s="4">
        <v>-2.1384473999999654E-3</v>
      </c>
      <c r="U32" s="4">
        <v>-2.6681420999999927E-3</v>
      </c>
      <c r="V32" s="4">
        <v>2.9707197700000021E-2</v>
      </c>
      <c r="W32" s="4">
        <v>4.0459245699999979E-2</v>
      </c>
      <c r="X32" s="4">
        <v>4.3832820000000439E-3</v>
      </c>
      <c r="Y32" s="4">
        <v>2.7531684999999584E-3</v>
      </c>
      <c r="Z32">
        <v>-5.47964487E-2</v>
      </c>
      <c r="AA32">
        <v>-7.4733208800000006E-2</v>
      </c>
      <c r="AB32">
        <v>-3.3732325600000002E-2</v>
      </c>
      <c r="AC32">
        <v>-4.6703008500000032E-2</v>
      </c>
      <c r="AG32" s="5">
        <f t="shared" si="2"/>
        <v>2022</v>
      </c>
      <c r="AH32" s="4">
        <f>'2018 vs 2017'!V33</f>
        <v>-4.2984899999998216E-4</v>
      </c>
      <c r="AI32" s="4">
        <f>'2018 vs 2017'!W33</f>
        <v>-2.6298723000000024E-3</v>
      </c>
      <c r="AJ32" s="4">
        <f>'2018 vs 2017'!X33</f>
        <v>-2.4963661000000359E-3</v>
      </c>
      <c r="AK32" s="4">
        <f>'2018 vs 2017'!Y33</f>
        <v>-1.345087700000025E-3</v>
      </c>
      <c r="AL32" s="4">
        <f>'2018 vs 2015 mor'!V33</f>
        <v>2.7720385100000022E-2</v>
      </c>
      <c r="AM32" s="4">
        <f>'2018 vs 2015 mor'!W33</f>
        <v>3.9770483500000009E-2</v>
      </c>
      <c r="AN32" s="4">
        <f>'2018 vs 2015 mor'!X33</f>
        <v>7.4833659999995472E-4</v>
      </c>
      <c r="AO32" s="4">
        <f>'2018 vs 2015 mor'!Y33</f>
        <v>2.393351900000007E-3</v>
      </c>
      <c r="AP32" s="4">
        <f>'2018 vs 2015'!V33</f>
        <v>-5.6864023900000005E-2</v>
      </c>
      <c r="AQ32" s="4">
        <f>'2018 vs 2015'!W33</f>
        <v>-7.4577422799999959E-2</v>
      </c>
      <c r="AR32" s="4">
        <f>'2018 vs 2015'!X33</f>
        <v>-3.6814867900000048E-2</v>
      </c>
      <c r="AS32" s="4">
        <f>'2018 vs 2015'!Y33</f>
        <v>-4.5559034399999976E-2</v>
      </c>
    </row>
    <row r="33" spans="1:45">
      <c r="A33" s="5">
        <f t="shared" si="0"/>
        <v>2022</v>
      </c>
      <c r="B33" s="4">
        <f>'2018 vs 2017'!B34</f>
        <v>-1.4075169999999693E-4</v>
      </c>
      <c r="C33" s="4">
        <f>'2018 vs 2017'!C34</f>
        <v>-9.8958780000002466E-4</v>
      </c>
      <c r="D33" s="4">
        <f>'2018 vs 2017'!D34</f>
        <v>1.1794347999999899E-3</v>
      </c>
      <c r="E33" s="4">
        <f>'2018 vs 2017'!E34</f>
        <v>-1.3300649999997693E-4</v>
      </c>
      <c r="F33" s="4">
        <f>'2018 vs 2015 mor'!B34</f>
        <v>3.6176440399999954E-2</v>
      </c>
      <c r="G33" s="4">
        <f>'2018 vs 2015 mor'!C34</f>
        <v>4.4839807700000012E-2</v>
      </c>
      <c r="H33" s="4">
        <f>'2018 vs 2015 mor'!D34</f>
        <v>7.8930738999999916E-3</v>
      </c>
      <c r="I33" s="4">
        <f>'2018 vs 2015 mor'!E34</f>
        <v>4.1450676000000519E-3</v>
      </c>
      <c r="J33" s="6">
        <f>'2018 vs 2015'!B34</f>
        <v>-5.8472018800000025E-2</v>
      </c>
      <c r="K33" s="6">
        <f>'2018 vs 2015'!C34</f>
        <v>-7.5042948800000009E-2</v>
      </c>
      <c r="L33" s="6">
        <f>'2018 vs 2015'!D34</f>
        <v>-3.9967398799999998E-2</v>
      </c>
      <c r="M33" s="6">
        <f>'2018 vs 2015'!E34</f>
        <v>-5.1199877899999968E-2</v>
      </c>
      <c r="Q33" s="5">
        <f t="shared" si="1"/>
        <v>2022</v>
      </c>
      <c r="R33" s="4">
        <v>-1.7612928000000361E-3</v>
      </c>
      <c r="S33" s="4">
        <v>-4.0259055000000377E-3</v>
      </c>
      <c r="T33" s="4">
        <v>-2.3548803000000285E-3</v>
      </c>
      <c r="U33" s="4">
        <v>-3.2566140999999993E-3</v>
      </c>
      <c r="V33" s="4">
        <v>3.3376789199999979E-2</v>
      </c>
      <c r="W33" s="4">
        <v>4.3131845899999965E-2</v>
      </c>
      <c r="X33" s="4">
        <v>6.6992177999999902E-3</v>
      </c>
      <c r="Y33" s="4">
        <v>2.5838148000000283E-3</v>
      </c>
      <c r="Z33">
        <v>-5.8318239600000044E-2</v>
      </c>
      <c r="AA33">
        <v>-7.5920921199999991E-2</v>
      </c>
      <c r="AB33">
        <v>-4.1012443200000026E-2</v>
      </c>
      <c r="AC33">
        <v>-5.2420028699999954E-2</v>
      </c>
      <c r="AG33" s="5">
        <f t="shared" si="2"/>
        <v>2022</v>
      </c>
      <c r="AH33" s="4">
        <f>'2018 vs 2017'!V34</f>
        <v>-4.7385100000019165E-5</v>
      </c>
      <c r="AI33" s="4">
        <f>'2018 vs 2017'!W34</f>
        <v>-2.6136186000000339E-3</v>
      </c>
      <c r="AJ33" s="4">
        <f>'2018 vs 2017'!X34</f>
        <v>-2.2265673999999902E-3</v>
      </c>
      <c r="AK33" s="4">
        <f>'2018 vs 2017'!Y34</f>
        <v>-1.7522852999999894E-3</v>
      </c>
      <c r="AL33" s="4">
        <f>'2018 vs 2015 mor'!V34</f>
        <v>3.3187293700000009E-2</v>
      </c>
      <c r="AM33" s="4">
        <f>'2018 vs 2015 mor'!W34</f>
        <v>4.3969329999999973E-2</v>
      </c>
      <c r="AN33" s="4">
        <f>'2018 vs 2015 mor'!X34</f>
        <v>3.942956200000014E-3</v>
      </c>
      <c r="AO33" s="4">
        <f>'2018 vs 2015 mor'!Y34</f>
        <v>2.6252274999999936E-3</v>
      </c>
      <c r="AP33" s="4">
        <f>'2018 vs 2015'!V34</f>
        <v>-5.6455355799999996E-2</v>
      </c>
      <c r="AQ33" s="4">
        <f>'2018 vs 2015'!W34</f>
        <v>-7.463596560000002E-2</v>
      </c>
      <c r="AR33" s="4">
        <f>'2018 vs 2015'!X34</f>
        <v>-3.8462351399999983E-2</v>
      </c>
      <c r="AS33" s="4">
        <f>'2018 vs 2015'!Y34</f>
        <v>-5.1221468699999995E-2</v>
      </c>
    </row>
    <row r="34" spans="1:45">
      <c r="A34" s="5">
        <f t="shared" si="0"/>
        <v>2022</v>
      </c>
      <c r="B34" s="4">
        <f>'2018 vs 2017'!B35</f>
        <v>9.9150019999999506E-4</v>
      </c>
      <c r="C34" s="4">
        <f>'2018 vs 2017'!C35</f>
        <v>-4.6499329999999395E-4</v>
      </c>
      <c r="D34" s="4">
        <f>'2018 vs 2017'!D35</f>
        <v>1.7707504000000207E-3</v>
      </c>
      <c r="E34" s="4">
        <f>'2018 vs 2017'!E35</f>
        <v>-3.3917070000000216E-4</v>
      </c>
      <c r="F34" s="4">
        <f>'2018 vs 2015 mor'!B35</f>
        <v>3.5963822699999981E-2</v>
      </c>
      <c r="G34" s="4">
        <f>'2018 vs 2015 mor'!C35</f>
        <v>4.895358089999996E-2</v>
      </c>
      <c r="H34" s="4">
        <f>'2018 vs 2015 mor'!D35</f>
        <v>6.2245801000000434E-3</v>
      </c>
      <c r="I34" s="4">
        <f>'2018 vs 2015 mor'!E35</f>
        <v>5.1976314999999662E-3</v>
      </c>
      <c r="J34" s="6">
        <f>'2018 vs 2015'!B35</f>
        <v>-5.6005418500000015E-2</v>
      </c>
      <c r="K34" s="6">
        <f>'2018 vs 2015'!C35</f>
        <v>-7.552802080000004E-2</v>
      </c>
      <c r="L34" s="6">
        <f>'2018 vs 2015'!D35</f>
        <v>-4.2284753699999955E-2</v>
      </c>
      <c r="M34" s="6">
        <f>'2018 vs 2015'!E35</f>
        <v>-5.6492177600000026E-2</v>
      </c>
      <c r="Q34" s="5">
        <f t="shared" si="1"/>
        <v>2022</v>
      </c>
      <c r="R34" s="4">
        <v>-1.7845945000000141E-3</v>
      </c>
      <c r="S34" s="4">
        <v>-2.7339581999999973E-3</v>
      </c>
      <c r="T34" s="4">
        <v>-9.5655360000002077E-4</v>
      </c>
      <c r="U34" s="4">
        <v>-2.3612238999999868E-3</v>
      </c>
      <c r="V34" s="4">
        <v>3.1821660600000023E-2</v>
      </c>
      <c r="W34" s="4">
        <v>4.7516506999999986E-2</v>
      </c>
      <c r="X34" s="4">
        <v>4.4266894999999695E-3</v>
      </c>
      <c r="Y34" s="4">
        <v>3.234081100000008E-3</v>
      </c>
      <c r="Z34">
        <v>-5.7478006199999987E-2</v>
      </c>
      <c r="AA34">
        <v>-7.6937179199999983E-2</v>
      </c>
      <c r="AB34">
        <v>-4.3067753900000005E-2</v>
      </c>
      <c r="AC34">
        <v>-5.845326649999999E-2</v>
      </c>
      <c r="AG34" s="5">
        <f t="shared" si="2"/>
        <v>2022</v>
      </c>
      <c r="AH34" s="4">
        <f>'2018 vs 2017'!V35</f>
        <v>1.0881864999999769E-3</v>
      </c>
      <c r="AI34" s="4">
        <f>'2018 vs 2017'!W35</f>
        <v>-3.3197810999999744E-3</v>
      </c>
      <c r="AJ34" s="4">
        <f>'2018 vs 2017'!X35</f>
        <v>-2.4908391000000307E-3</v>
      </c>
      <c r="AK34" s="4">
        <f>'2018 vs 2017'!Y35</f>
        <v>-2.6889398999999647E-3</v>
      </c>
      <c r="AL34" s="4">
        <f>'2018 vs 2015 mor'!V35</f>
        <v>3.4655710000000006E-2</v>
      </c>
      <c r="AM34" s="4">
        <f>'2018 vs 2015 mor'!W35</f>
        <v>4.7682746300000023E-2</v>
      </c>
      <c r="AN34" s="4">
        <f>'2018 vs 2015 mor'!X35</f>
        <v>4.9417493999999729E-3</v>
      </c>
      <c r="AO34" s="4">
        <f>'2018 vs 2015 mor'!Y35</f>
        <v>2.6146016000000438E-3</v>
      </c>
      <c r="AP34" s="4">
        <f>'2018 vs 2015'!V35</f>
        <v>-5.469482819999999E-2</v>
      </c>
      <c r="AQ34" s="4">
        <f>'2018 vs 2015'!W35</f>
        <v>-7.6812066600000006E-2</v>
      </c>
      <c r="AR34" s="4">
        <f>'2018 vs 2015'!X35</f>
        <v>-4.2065008999999987E-2</v>
      </c>
      <c r="AS34" s="4">
        <f>'2018 vs 2015'!Y35</f>
        <v>-5.8342791499999991E-2</v>
      </c>
    </row>
    <row r="35" spans="1:45">
      <c r="A35" s="5">
        <f t="shared" si="0"/>
        <v>2022</v>
      </c>
      <c r="B35" s="4">
        <f>'2018 vs 2017'!B36</f>
        <v>2.5526439999999928E-3</v>
      </c>
      <c r="C35" s="4">
        <f>'2018 vs 2017'!C36</f>
        <v>9.0525780000000333E-4</v>
      </c>
      <c r="D35" s="4">
        <f>'2018 vs 2017'!D36</f>
        <v>3.59285669999998E-3</v>
      </c>
      <c r="E35" s="4">
        <f>'2018 vs 2017'!E36</f>
        <v>6.3112830000000564E-4</v>
      </c>
      <c r="F35" s="4">
        <f>'2018 vs 2015 mor'!B36</f>
        <v>3.9725729599999982E-2</v>
      </c>
      <c r="G35" s="4">
        <f>'2018 vs 2015 mor'!C36</f>
        <v>5.3258753400000025E-2</v>
      </c>
      <c r="H35" s="4">
        <f>'2018 vs 2015 mor'!D36</f>
        <v>7.774408399999988E-3</v>
      </c>
      <c r="I35" s="4">
        <f>'2018 vs 2015 mor'!E36</f>
        <v>5.9967981999999864E-3</v>
      </c>
      <c r="J35" s="6">
        <f>'2018 vs 2015'!B36</f>
        <v>-6.0501821800000022E-2</v>
      </c>
      <c r="K35" s="6">
        <f>'2018 vs 2015'!C36</f>
        <v>-7.6376039499999993E-2</v>
      </c>
      <c r="L35" s="6">
        <f>'2018 vs 2015'!D36</f>
        <v>-4.8238843400000009E-2</v>
      </c>
      <c r="M35" s="6">
        <f>'2018 vs 2015'!E36</f>
        <v>-6.3227489299999995E-2</v>
      </c>
      <c r="Q35" s="5">
        <f t="shared" si="1"/>
        <v>2022</v>
      </c>
      <c r="R35" s="4">
        <v>-7.6135490000001083E-4</v>
      </c>
      <c r="S35" s="4">
        <v>-2.0764060000000306E-3</v>
      </c>
      <c r="T35" s="4">
        <v>1.9482356999999673E-3</v>
      </c>
      <c r="U35" s="4">
        <v>-1.4108633000000093E-3</v>
      </c>
      <c r="V35" s="4">
        <v>3.8640546400000031E-2</v>
      </c>
      <c r="W35" s="4">
        <v>5.1946358599999964E-2</v>
      </c>
      <c r="X35" s="4">
        <v>8.7439531999999875E-3</v>
      </c>
      <c r="Y35" s="4">
        <v>4.7669625999999798E-3</v>
      </c>
      <c r="Z35">
        <v>-5.9635315799999977E-2</v>
      </c>
      <c r="AA35">
        <v>-7.7337004600000037E-2</v>
      </c>
      <c r="AB35">
        <v>-4.8187017599999993E-2</v>
      </c>
      <c r="AC35">
        <v>-6.3763952000000013E-2</v>
      </c>
      <c r="AG35" s="5">
        <f t="shared" si="2"/>
        <v>2022</v>
      </c>
      <c r="AH35" s="4">
        <f>'2018 vs 2017'!V36</f>
        <v>-2.0095939999997814E-4</v>
      </c>
      <c r="AI35" s="4">
        <f>'2018 vs 2017'!W36</f>
        <v>-3.8584731000000372E-3</v>
      </c>
      <c r="AJ35" s="4">
        <f>'2018 vs 2017'!X36</f>
        <v>-2.1061088000000061E-3</v>
      </c>
      <c r="AK35" s="4">
        <f>'2018 vs 2017'!Y36</f>
        <v>-2.4739769000000078E-3</v>
      </c>
      <c r="AL35" s="4">
        <f>'2018 vs 2015 mor'!V36</f>
        <v>3.5941961000000022E-2</v>
      </c>
      <c r="AM35" s="4">
        <f>'2018 vs 2015 mor'!W36</f>
        <v>5.0320752099999977E-2</v>
      </c>
      <c r="AN35" s="4">
        <f>'2018 vs 2015 mor'!X36</f>
        <v>3.0924799000000003E-3</v>
      </c>
      <c r="AO35" s="4">
        <f>'2018 vs 2015 mor'!Y36</f>
        <v>2.8910561000000112E-3</v>
      </c>
      <c r="AP35" s="4">
        <f>'2018 vs 2015'!V36</f>
        <v>-5.7728049799999959E-2</v>
      </c>
      <c r="AQ35" s="4">
        <f>'2018 vs 2015'!W36</f>
        <v>-7.8835969300000031E-2</v>
      </c>
      <c r="AR35" s="4">
        <f>'2018 vs 2015'!X36</f>
        <v>-4.9180210799999957E-2</v>
      </c>
      <c r="AS35" s="4">
        <f>'2018 vs 2015'!Y36</f>
        <v>-6.5072948600000013E-2</v>
      </c>
    </row>
    <row r="36" spans="1:45">
      <c r="A36" s="5">
        <f t="shared" si="0"/>
        <v>2023</v>
      </c>
      <c r="B36" s="4">
        <f>'2018 vs 2017'!B37</f>
        <v>2.2990109000000092E-3</v>
      </c>
      <c r="C36" s="4">
        <f>'2018 vs 2017'!C37</f>
        <v>1.0562425000000264E-3</v>
      </c>
      <c r="D36" s="4">
        <f>'2018 vs 2017'!D37</f>
        <v>2.6238339999999916E-3</v>
      </c>
      <c r="E36" s="4">
        <f>'2018 vs 2017'!E37</f>
        <v>1.0292806000000154E-3</v>
      </c>
      <c r="F36" s="4">
        <f>'2018 vs 2015 mor'!B37</f>
        <v>4.2922128599999998E-2</v>
      </c>
      <c r="G36" s="4">
        <f>'2018 vs 2015 mor'!C37</f>
        <v>5.6844903400000035E-2</v>
      </c>
      <c r="H36" s="4">
        <f>'2018 vs 2015 mor'!D37</f>
        <v>1.018026040000003E-2</v>
      </c>
      <c r="I36" s="4">
        <f>'2018 vs 2015 mor'!E37</f>
        <v>6.9890895000000453E-3</v>
      </c>
      <c r="J36" s="6">
        <f>'2018 vs 2015'!B37</f>
        <v>-6.0546882299999993E-2</v>
      </c>
      <c r="K36" s="6">
        <f>'2018 vs 2015'!C37</f>
        <v>-7.7273007399999982E-2</v>
      </c>
      <c r="L36" s="6">
        <f>'2018 vs 2015'!D37</f>
        <v>-5.0831290799999984E-2</v>
      </c>
      <c r="M36" s="6">
        <f>'2018 vs 2015'!E37</f>
        <v>-6.8094800999999983E-2</v>
      </c>
      <c r="Q36" s="5">
        <f t="shared" si="1"/>
        <v>2023</v>
      </c>
      <c r="R36" s="4">
        <v>-1.0858960000004192E-4</v>
      </c>
      <c r="S36" s="4">
        <v>-2.8699118000000134E-3</v>
      </c>
      <c r="T36" s="4">
        <v>1.0842090000000026E-3</v>
      </c>
      <c r="U36" s="4">
        <v>-1.6256941000000191E-3</v>
      </c>
      <c r="V36" s="4">
        <v>4.1148166999999958E-2</v>
      </c>
      <c r="W36" s="4">
        <v>5.4402014599999993E-2</v>
      </c>
      <c r="X36" s="4">
        <v>8.9317827000000016E-3</v>
      </c>
      <c r="Y36" s="4">
        <v>4.9506618999999863E-3</v>
      </c>
      <c r="Z36">
        <v>-5.8689937200000042E-2</v>
      </c>
      <c r="AA36">
        <v>-7.8308700999999981E-2</v>
      </c>
      <c r="AB36">
        <v>-5.0528179200000023E-2</v>
      </c>
      <c r="AC36">
        <v>-6.7592664199999986E-2</v>
      </c>
      <c r="AG36" s="5">
        <f t="shared" si="2"/>
        <v>2023</v>
      </c>
      <c r="AH36" s="4">
        <f>'2018 vs 2017'!V37</f>
        <v>3.5658634999999883E-3</v>
      </c>
      <c r="AI36" s="4">
        <f>'2018 vs 2017'!W37</f>
        <v>-3.1578035000000004E-3</v>
      </c>
      <c r="AJ36" s="4">
        <f>'2018 vs 2017'!X37</f>
        <v>1.6957904000000079E-3</v>
      </c>
      <c r="AK36" s="4">
        <f>'2018 vs 2017'!Y37</f>
        <v>-2.0556752000000511E-3</v>
      </c>
      <c r="AL36" s="4">
        <f>'2018 vs 2015 mor'!V37</f>
        <v>4.3322588899999959E-2</v>
      </c>
      <c r="AM36" s="4">
        <f>'2018 vs 2015 mor'!W37</f>
        <v>5.4406889700000016E-2</v>
      </c>
      <c r="AN36" s="4">
        <f>'2018 vs 2015 mor'!X37</f>
        <v>8.4458931999999987E-3</v>
      </c>
      <c r="AO36" s="4">
        <f>'2018 vs 2015 mor'!Y37</f>
        <v>3.4194670999999621E-3</v>
      </c>
      <c r="AP36" s="4">
        <f>'2018 vs 2015'!V37</f>
        <v>-5.5984835499999996E-2</v>
      </c>
      <c r="AQ36" s="4">
        <f>'2018 vs 2015'!W37</f>
        <v>-7.8527023599999968E-2</v>
      </c>
      <c r="AR36" s="4">
        <f>'2018 vs 2015'!X37</f>
        <v>-4.9775842699999961E-2</v>
      </c>
      <c r="AS36" s="4">
        <f>'2018 vs 2015'!Y37</f>
        <v>-6.9476204400000019E-2</v>
      </c>
    </row>
    <row r="37" spans="1:45">
      <c r="A37" s="5">
        <f t="shared" si="0"/>
        <v>2023</v>
      </c>
      <c r="B37" s="4">
        <f>'2018 vs 2017'!B38</f>
        <v>-1.0284643999999843E-3</v>
      </c>
      <c r="C37" s="4">
        <f>'2018 vs 2017'!C38</f>
        <v>1.3774981000000408E-3</v>
      </c>
      <c r="D37" s="4">
        <f>'2018 vs 2017'!D38</f>
        <v>-2.3968118999999621E-3</v>
      </c>
      <c r="E37" s="4">
        <f>'2018 vs 2017'!E38</f>
        <v>1.2273416999999953E-3</v>
      </c>
      <c r="F37" s="4">
        <f>'2018 vs 2015 mor'!B38</f>
        <v>4.3415553499999981E-2</v>
      </c>
      <c r="G37" s="4">
        <f>'2018 vs 2015 mor'!C38</f>
        <v>6.135207920000002E-2</v>
      </c>
      <c r="H37" s="4">
        <f>'2018 vs 2015 mor'!D38</f>
        <v>8.2613810000000121E-3</v>
      </c>
      <c r="I37" s="4">
        <f>'2018 vs 2015 mor'!E38</f>
        <v>7.3512635999999909E-3</v>
      </c>
      <c r="J37" s="6">
        <f>'2018 vs 2015'!B38</f>
        <v>-6.4363712199999978E-2</v>
      </c>
      <c r="K37" s="6">
        <f>'2018 vs 2015'!C38</f>
        <v>-7.654751529999998E-2</v>
      </c>
      <c r="L37" s="6">
        <f>'2018 vs 2015'!D38</f>
        <v>-6.1094012699999978E-2</v>
      </c>
      <c r="M37" s="6">
        <f>'2018 vs 2015'!E38</f>
        <v>-7.3181831899999994E-2</v>
      </c>
      <c r="Q37" s="5">
        <f t="shared" si="1"/>
        <v>2023</v>
      </c>
      <c r="R37" s="4">
        <v>3.7125452999999808E-3</v>
      </c>
      <c r="S37" s="4">
        <v>-2.2792360000000178E-3</v>
      </c>
      <c r="T37" s="4">
        <v>4.3855287000000298E-3</v>
      </c>
      <c r="U37" s="4">
        <v>-8.1480649999998711E-4</v>
      </c>
      <c r="V37" s="4">
        <v>4.440975749999998E-2</v>
      </c>
      <c r="W37" s="4">
        <v>5.8709977299999994E-2</v>
      </c>
      <c r="X37" s="4">
        <v>9.7575621000000057E-3</v>
      </c>
      <c r="Y37" s="4">
        <v>5.5800795000000014E-3</v>
      </c>
      <c r="Z37">
        <v>-5.8136636600000013E-2</v>
      </c>
      <c r="AA37">
        <v>-7.8180100800000041E-2</v>
      </c>
      <c r="AB37">
        <v>-5.452005339999999E-2</v>
      </c>
      <c r="AC37">
        <v>-7.2648262100000027E-2</v>
      </c>
      <c r="AG37" s="5">
        <f t="shared" si="2"/>
        <v>2023</v>
      </c>
      <c r="AH37" s="4">
        <f>'2018 vs 2017'!V38</f>
        <v>5.8148796999999974E-3</v>
      </c>
      <c r="AI37" s="4">
        <f>'2018 vs 2017'!W38</f>
        <v>-3.3545631999999936E-3</v>
      </c>
      <c r="AJ37" s="4">
        <f>'2018 vs 2017'!X38</f>
        <v>4.8678622000000171E-3</v>
      </c>
      <c r="AK37" s="4">
        <f>'2018 vs 2017'!Y38</f>
        <v>-1.6897195999999726E-3</v>
      </c>
      <c r="AL37" s="4">
        <f>'2018 vs 2015 mor'!V38</f>
        <v>4.4994650999999997E-2</v>
      </c>
      <c r="AM37" s="4">
        <f>'2018 vs 2015 mor'!W38</f>
        <v>5.8470575699999972E-2</v>
      </c>
      <c r="AN37" s="4">
        <f>'2018 vs 2015 mor'!X38</f>
        <v>7.4264827000000144E-3</v>
      </c>
      <c r="AO37" s="4">
        <f>'2018 vs 2015 mor'!Y38</f>
        <v>4.1325526000000057E-3</v>
      </c>
      <c r="AP37" s="4">
        <f>'2018 vs 2015'!V38</f>
        <v>-5.3727674000000003E-2</v>
      </c>
      <c r="AQ37" s="4">
        <f>'2018 vs 2015'!W38</f>
        <v>-7.8522609800000032E-2</v>
      </c>
      <c r="AR37" s="4">
        <f>'2018 vs 2015'!X38</f>
        <v>-5.3403354399999992E-2</v>
      </c>
      <c r="AS37" s="4">
        <f>'2018 vs 2015'!Y38</f>
        <v>-7.5085909299999976E-2</v>
      </c>
    </row>
    <row r="38" spans="1:45">
      <c r="A38" s="5">
        <f t="shared" si="0"/>
        <v>2023</v>
      </c>
      <c r="B38" s="4">
        <f>'2018 vs 2017'!B39</f>
        <v>-2.6133991999999773E-3</v>
      </c>
      <c r="C38" s="4">
        <f>'2018 vs 2017'!C39</f>
        <v>1.1572879000000258E-3</v>
      </c>
      <c r="D38" s="4">
        <f>'2018 vs 2017'!D39</f>
        <v>-4.7201342000000035E-3</v>
      </c>
      <c r="E38" s="4">
        <f>'2018 vs 2017'!E39</f>
        <v>8.6558190000002311E-4</v>
      </c>
      <c r="F38" s="4">
        <f>'2018 vs 2015 mor'!B39</f>
        <v>4.6603165000000002E-2</v>
      </c>
      <c r="G38" s="4">
        <f>'2018 vs 2015 mor'!C39</f>
        <v>6.4614113899999992E-2</v>
      </c>
      <c r="H38" s="4">
        <f>'2018 vs 2015 mor'!D39</f>
        <v>4.618316099999964E-3</v>
      </c>
      <c r="I38" s="4">
        <f>'2018 vs 2015 mor'!E39</f>
        <v>7.2666523000000094E-3</v>
      </c>
      <c r="J38" s="6">
        <f>'2018 vs 2015'!B39</f>
        <v>-6.377678819999999E-2</v>
      </c>
      <c r="K38" s="6">
        <f>'2018 vs 2015'!C39</f>
        <v>-7.7373337300000011E-2</v>
      </c>
      <c r="L38" s="6">
        <f>'2018 vs 2015'!D39</f>
        <v>-6.5361274100000033E-2</v>
      </c>
      <c r="M38" s="6">
        <f>'2018 vs 2015'!E39</f>
        <v>-7.6287314399999973E-2</v>
      </c>
      <c r="Q38" s="5">
        <f t="shared" si="1"/>
        <v>2023</v>
      </c>
      <c r="R38" s="4">
        <v>-4.713403400000038E-3</v>
      </c>
      <c r="S38" s="4">
        <v>-2.0906957999999864E-3</v>
      </c>
      <c r="T38" s="4">
        <v>-3.3941845000000082E-3</v>
      </c>
      <c r="U38" s="4">
        <v>-5.0525220000002813E-4</v>
      </c>
      <c r="V38" s="4">
        <v>4.3481053699999994E-2</v>
      </c>
      <c r="W38" s="4">
        <v>6.2558473500000045E-2</v>
      </c>
      <c r="X38" s="4">
        <v>5.7059107000000386E-3</v>
      </c>
      <c r="Y38" s="4">
        <v>6.5381366999999746E-3</v>
      </c>
      <c r="Z38">
        <v>-6.1970479800000033E-2</v>
      </c>
      <c r="AA38">
        <v>-7.7529375299999981E-2</v>
      </c>
      <c r="AB38">
        <v>-6.06631641E-2</v>
      </c>
      <c r="AC38">
        <v>-7.5192350100000027E-2</v>
      </c>
      <c r="AG38" s="5">
        <f t="shared" si="2"/>
        <v>2023</v>
      </c>
      <c r="AH38" s="4">
        <f>'2018 vs 2017'!V39</f>
        <v>2.4476723999999894E-3</v>
      </c>
      <c r="AI38" s="4">
        <f>'2018 vs 2017'!W39</f>
        <v>-2.6072442999999779E-3</v>
      </c>
      <c r="AJ38" s="4">
        <f>'2018 vs 2017'!X39</f>
        <v>2.4855255000000298E-3</v>
      </c>
      <c r="AK38" s="4">
        <f>'2018 vs 2017'!Y39</f>
        <v>-1.9688214000000426E-3</v>
      </c>
      <c r="AL38" s="4">
        <f>'2018 vs 2015 mor'!V39</f>
        <v>4.5374976999999983E-2</v>
      </c>
      <c r="AM38" s="4">
        <f>'2018 vs 2015 mor'!W39</f>
        <v>6.2591921699999997E-2</v>
      </c>
      <c r="AN38" s="4">
        <f>'2018 vs 2015 mor'!X39</f>
        <v>5.280490700000029E-3</v>
      </c>
      <c r="AO38" s="4">
        <f>'2018 vs 2015 mor'!Y39</f>
        <v>4.634770999999982E-3</v>
      </c>
      <c r="AP38" s="4">
        <f>'2018 vs 2015'!V39</f>
        <v>-5.7783424699999975E-2</v>
      </c>
      <c r="AQ38" s="4">
        <f>'2018 vs 2015'!W39</f>
        <v>-7.9424718499999991E-2</v>
      </c>
      <c r="AR38" s="4">
        <f>'2018 vs 2015'!X39</f>
        <v>-5.7395793199999989E-2</v>
      </c>
      <c r="AS38" s="4">
        <f>'2018 vs 2015'!Y39</f>
        <v>-7.8989277600000019E-2</v>
      </c>
    </row>
    <row r="39" spans="1:45">
      <c r="A39" s="5">
        <f t="shared" si="0"/>
        <v>2023</v>
      </c>
      <c r="B39" s="4">
        <f>'2018 vs 2017'!B40</f>
        <v>-3.8377189000000089E-3</v>
      </c>
      <c r="C39" s="4">
        <f>'2018 vs 2017'!C40</f>
        <v>9.8410989999997422E-4</v>
      </c>
      <c r="D39" s="4">
        <f>'2018 vs 2017'!D40</f>
        <v>-5.2025889999999797E-3</v>
      </c>
      <c r="E39" s="4">
        <f>'2018 vs 2017'!E40</f>
        <v>5.4674250000003033E-4</v>
      </c>
      <c r="F39" s="4">
        <f>'2018 vs 2015 mor'!B40</f>
        <v>4.7892864599999974E-2</v>
      </c>
      <c r="G39" s="4">
        <f>'2018 vs 2015 mor'!C40</f>
        <v>6.8003951999999979E-2</v>
      </c>
      <c r="H39" s="4">
        <f>'2018 vs 2015 mor'!D40</f>
        <v>5.62741720000004E-3</v>
      </c>
      <c r="I39" s="4">
        <f>'2018 vs 2015 mor'!E40</f>
        <v>7.2253804999999893E-3</v>
      </c>
      <c r="J39" s="6">
        <f>'2018 vs 2015'!B40</f>
        <v>-6.0697850400000031E-2</v>
      </c>
      <c r="K39" s="6">
        <f>'2018 vs 2015'!C40</f>
        <v>-7.9139765000000029E-2</v>
      </c>
      <c r="L39" s="6">
        <f>'2018 vs 2015'!D40</f>
        <v>-6.4770196299999971E-2</v>
      </c>
      <c r="M39" s="6">
        <f>'2018 vs 2015'!E40</f>
        <v>-8.3241674400000021E-2</v>
      </c>
      <c r="Q39" s="5">
        <f t="shared" si="1"/>
        <v>2023</v>
      </c>
      <c r="R39" s="4">
        <v>1.1824945999999725E-3</v>
      </c>
      <c r="S39" s="4">
        <v>-1.9974352000000084E-3</v>
      </c>
      <c r="T39" s="4">
        <v>2.3430960000003775E-4</v>
      </c>
      <c r="U39" s="4">
        <v>-9.0290710000001662E-4</v>
      </c>
      <c r="V39" s="4">
        <v>4.8047140200000005E-2</v>
      </c>
      <c r="W39" s="4">
        <v>6.6044838900000014E-2</v>
      </c>
      <c r="X39" s="4">
        <v>6.5728239000000244E-3</v>
      </c>
      <c r="Y39" s="4">
        <v>6.8603568000000226E-3</v>
      </c>
      <c r="Z39">
        <v>-6.3774633099999978E-2</v>
      </c>
      <c r="AA39">
        <v>-8.0067429500000009E-2</v>
      </c>
      <c r="AB39">
        <v>-6.6040215299999983E-2</v>
      </c>
      <c r="AC39">
        <v>-8.3459501399999969E-2</v>
      </c>
      <c r="AG39" s="5">
        <f t="shared" si="2"/>
        <v>2023</v>
      </c>
      <c r="AH39" s="4">
        <f>'2018 vs 2017'!V40</f>
        <v>2.0300520999999572E-3</v>
      </c>
      <c r="AI39" s="4">
        <f>'2018 vs 2017'!W40</f>
        <v>-1.0011704999999815E-3</v>
      </c>
      <c r="AJ39" s="4">
        <f>'2018 vs 2017'!X40</f>
        <v>1.586173900000043E-3</v>
      </c>
      <c r="AK39" s="4">
        <f>'2018 vs 2017'!Y40</f>
        <v>-7.405333000000125E-4</v>
      </c>
      <c r="AL39" s="4">
        <f>'2018 vs 2015 mor'!V40</f>
        <v>4.6713527799999988E-2</v>
      </c>
      <c r="AM39" s="4">
        <f>'2018 vs 2015 mor'!W40</f>
        <v>6.6151556500000042E-2</v>
      </c>
      <c r="AN39" s="4">
        <f>'2018 vs 2015 mor'!X40</f>
        <v>6.4038183000000304E-3</v>
      </c>
      <c r="AO39" s="4">
        <f>'2018 vs 2015 mor'!Y40</f>
        <v>5.4022322999999761E-3</v>
      </c>
      <c r="AP39" s="4">
        <f>'2018 vs 2015'!V40</f>
        <v>-6.0514590500000021E-2</v>
      </c>
      <c r="AQ39" s="4">
        <f>'2018 vs 2015'!W40</f>
        <v>-8.1164945799999999E-2</v>
      </c>
      <c r="AR39" s="4">
        <f>'2018 vs 2015'!X40</f>
        <v>-6.6256361399999963E-2</v>
      </c>
      <c r="AS39" s="4">
        <f>'2018 vs 2015'!Y40</f>
        <v>-8.4999148000000024E-2</v>
      </c>
    </row>
    <row r="40" spans="1:45">
      <c r="A40" s="5">
        <f t="shared" si="0"/>
        <v>2024</v>
      </c>
      <c r="B40" s="4">
        <f>'2018 vs 2017'!B41</f>
        <v>1.9744643000000339E-3</v>
      </c>
      <c r="C40" s="4">
        <f>'2018 vs 2017'!C41</f>
        <v>1.4368786000000244E-3</v>
      </c>
      <c r="D40" s="4">
        <f>'2018 vs 2017'!D41</f>
        <v>1.8867046000000109E-3</v>
      </c>
      <c r="E40" s="4">
        <f>'2018 vs 2017'!E41</f>
        <v>5.2420389999996431E-4</v>
      </c>
      <c r="F40" s="4">
        <f>'2018 vs 2015 mor'!B41</f>
        <v>5.1985581599999997E-2</v>
      </c>
      <c r="G40" s="4">
        <f>'2018 vs 2015 mor'!C41</f>
        <v>7.220698980000001E-2</v>
      </c>
      <c r="H40" s="4">
        <f>'2018 vs 2015 mor'!D41</f>
        <v>8.6493280000000117E-3</v>
      </c>
      <c r="I40" s="4">
        <f>'2018 vs 2015 mor'!E41</f>
        <v>8.0501991999999967E-3</v>
      </c>
      <c r="J40" s="6">
        <f>'2018 vs 2015'!B41</f>
        <v>-6.4412822799999991E-2</v>
      </c>
      <c r="K40" s="6">
        <f>'2018 vs 2015'!C41</f>
        <v>-8.0582982199999986E-2</v>
      </c>
      <c r="L40" s="6">
        <f>'2018 vs 2015'!D41</f>
        <v>-7.0350266200000011E-2</v>
      </c>
      <c r="M40" s="6">
        <f>'2018 vs 2015'!E41</f>
        <v>-8.876065729999999E-2</v>
      </c>
      <c r="Q40" s="5">
        <f t="shared" si="1"/>
        <v>2024</v>
      </c>
      <c r="R40" s="4">
        <v>-1.2811902000000042E-3</v>
      </c>
      <c r="S40" s="4">
        <v>-2.0243039999999768E-3</v>
      </c>
      <c r="T40" s="4">
        <v>9.7815609999996056E-4</v>
      </c>
      <c r="U40" s="4">
        <v>1.4380089999999068E-4</v>
      </c>
      <c r="V40" s="4">
        <v>4.9501370900000008E-2</v>
      </c>
      <c r="W40" s="4">
        <v>6.966706319999999E-2</v>
      </c>
      <c r="X40" s="4">
        <v>6.5579524999999639E-3</v>
      </c>
      <c r="Y40" s="4">
        <v>7.8756410999999971E-3</v>
      </c>
      <c r="Z40">
        <v>-6.5511309600000012E-2</v>
      </c>
      <c r="AA40">
        <v>-8.0541213700000003E-2</v>
      </c>
      <c r="AB40">
        <v>-7.3616697300000034E-2</v>
      </c>
      <c r="AC40">
        <v>-8.7016039099999998E-2</v>
      </c>
      <c r="AG40" s="5">
        <f t="shared" si="2"/>
        <v>2024</v>
      </c>
      <c r="AH40" s="4">
        <f>'2018 vs 2017'!V41</f>
        <v>3.6648579999999931E-3</v>
      </c>
      <c r="AI40" s="4">
        <f>'2018 vs 2017'!W41</f>
        <v>-8.0037650000003291E-4</v>
      </c>
      <c r="AJ40" s="4">
        <f>'2018 vs 2017'!X41</f>
        <v>5.1307784999999884E-3</v>
      </c>
      <c r="AK40" s="4">
        <f>'2018 vs 2017'!Y41</f>
        <v>6.4613330000001801E-4</v>
      </c>
      <c r="AL40" s="4">
        <f>'2018 vs 2015 mor'!V41</f>
        <v>5.4329233099999985E-2</v>
      </c>
      <c r="AM40" s="4">
        <f>'2018 vs 2015 mor'!W41</f>
        <v>7.0416473299999949E-2</v>
      </c>
      <c r="AN40" s="4">
        <f>'2018 vs 2015 mor'!X41</f>
        <v>1.0934949400000005E-2</v>
      </c>
      <c r="AO40" s="4">
        <f>'2018 vs 2015 mor'!Y41</f>
        <v>6.8000871000000185E-3</v>
      </c>
      <c r="AP40" s="4">
        <f>'2018 vs 2015'!V41</f>
        <v>-6.12056131E-2</v>
      </c>
      <c r="AQ40" s="4">
        <f>'2018 vs 2015'!W41</f>
        <v>-8.1999327100000019E-2</v>
      </c>
      <c r="AR40" s="4">
        <f>'2018 vs 2015'!X41</f>
        <v>-6.8487257500000009E-2</v>
      </c>
      <c r="AS40" s="4">
        <f>'2018 vs 2015'!Y41</f>
        <v>-9.0154977699999972E-2</v>
      </c>
    </row>
    <row r="41" spans="1:45">
      <c r="A41" s="5">
        <f t="shared" si="0"/>
        <v>2024</v>
      </c>
      <c r="B41" s="4">
        <f>'2018 vs 2017'!B42</f>
        <v>3.1434000000002404E-4</v>
      </c>
      <c r="C41" s="4">
        <f>'2018 vs 2017'!C42</f>
        <v>1.7471242000000053E-3</v>
      </c>
      <c r="D41" s="4">
        <f>'2018 vs 2017'!D42</f>
        <v>4.3028200000000405E-4</v>
      </c>
      <c r="E41" s="4">
        <f>'2018 vs 2017'!E42</f>
        <v>3.8396200000012648E-5</v>
      </c>
      <c r="F41" s="4">
        <f>'2018 vs 2015 mor'!B42</f>
        <v>5.4185849700000011E-2</v>
      </c>
      <c r="G41" s="4">
        <f>'2018 vs 2015 mor'!C42</f>
        <v>7.5425699600000007E-2</v>
      </c>
      <c r="H41" s="4">
        <f>'2018 vs 2015 mor'!D42</f>
        <v>8.106947199999992E-3</v>
      </c>
      <c r="I41" s="4">
        <f>'2018 vs 2015 mor'!E42</f>
        <v>8.6652715000000158E-3</v>
      </c>
      <c r="J41" s="6">
        <f>'2018 vs 2015'!B42</f>
        <v>-6.6027795599999994E-2</v>
      </c>
      <c r="K41" s="6">
        <f>'2018 vs 2015'!C42</f>
        <v>-8.1539341599999982E-2</v>
      </c>
      <c r="L41" s="6">
        <f>'2018 vs 2015'!D42</f>
        <v>-7.6150784600000021E-2</v>
      </c>
      <c r="M41" s="6">
        <f>'2018 vs 2015'!E42</f>
        <v>-9.5233251099999972E-2</v>
      </c>
      <c r="Q41" s="5">
        <f t="shared" si="1"/>
        <v>2024</v>
      </c>
      <c r="R41" s="4">
        <v>1.1808871000000276E-3</v>
      </c>
      <c r="S41" s="4">
        <v>-2.0641364999999801E-3</v>
      </c>
      <c r="T41" s="4">
        <v>1.9353618999999878E-3</v>
      </c>
      <c r="U41" s="4">
        <v>6.7957000000062884E-6</v>
      </c>
      <c r="V41" s="4">
        <v>5.5564260000000032E-2</v>
      </c>
      <c r="W41" s="4">
        <v>7.2705045799999979E-2</v>
      </c>
      <c r="X41" s="4">
        <v>1.0596814299999979E-2</v>
      </c>
      <c r="Y41" s="4">
        <v>8.9379511000000078E-3</v>
      </c>
      <c r="Z41">
        <v>-6.1436607199999993E-2</v>
      </c>
      <c r="AA41">
        <v>-8.1992652100000007E-2</v>
      </c>
      <c r="AB41">
        <v>-7.0907402600000002E-2</v>
      </c>
      <c r="AC41">
        <v>-9.2920354000000038E-2</v>
      </c>
      <c r="AG41" s="5">
        <f t="shared" si="2"/>
        <v>2024</v>
      </c>
      <c r="AH41" s="4">
        <f>'2018 vs 2017'!V42</f>
        <v>5.0753276000000125E-3</v>
      </c>
      <c r="AI41" s="4">
        <f>'2018 vs 2017'!W42</f>
        <v>-1.3234873999999897E-3</v>
      </c>
      <c r="AJ41" s="4">
        <f>'2018 vs 2017'!X42</f>
        <v>6.548986599999973E-3</v>
      </c>
      <c r="AK41" s="4">
        <f>'2018 vs 2017'!Y42</f>
        <v>1.3418180000002167E-4</v>
      </c>
      <c r="AL41" s="4">
        <f>'2018 vs 2015 mor'!V42</f>
        <v>5.344120790000001E-2</v>
      </c>
      <c r="AM41" s="4">
        <f>'2018 vs 2015 mor'!W42</f>
        <v>7.2185597900000009E-2</v>
      </c>
      <c r="AN41" s="4">
        <f>'2018 vs 2015 mor'!X42</f>
        <v>1.0263496499999969E-2</v>
      </c>
      <c r="AO41" s="4">
        <f>'2018 vs 2015 mor'!Y42</f>
        <v>6.7576489000000239E-3</v>
      </c>
      <c r="AP41" s="4">
        <f>'2018 vs 2015'!V42</f>
        <v>-6.0367996899999998E-2</v>
      </c>
      <c r="AQ41" s="4">
        <f>'2018 vs 2015'!W42</f>
        <v>-8.308712629999998E-2</v>
      </c>
      <c r="AR41" s="4">
        <f>'2018 vs 2015'!X42</f>
        <v>-7.1405492000000015E-2</v>
      </c>
      <c r="AS41" s="4">
        <f>'2018 vs 2015'!Y42</f>
        <v>-9.6113231999999993E-2</v>
      </c>
    </row>
    <row r="42" spans="1:45">
      <c r="A42" s="5">
        <f t="shared" si="0"/>
        <v>2024</v>
      </c>
      <c r="B42" s="4">
        <f>'2018 vs 2017'!B43</f>
        <v>3.6992335000000098E-3</v>
      </c>
      <c r="C42" s="4">
        <f>'2018 vs 2017'!C43</f>
        <v>1.445770600000007E-3</v>
      </c>
      <c r="D42" s="4">
        <f>'2018 vs 2017'!D43</f>
        <v>2.1392303999999696E-3</v>
      </c>
      <c r="E42" s="4">
        <f>'2018 vs 2017'!E43</f>
        <v>3.0688789999999688E-4</v>
      </c>
      <c r="F42" s="4">
        <f>'2018 vs 2015 mor'!B43</f>
        <v>5.8116016599999987E-2</v>
      </c>
      <c r="G42" s="4">
        <f>'2018 vs 2015 mor'!C43</f>
        <v>7.7169281400000012E-2</v>
      </c>
      <c r="H42" s="4">
        <f>'2018 vs 2015 mor'!D43</f>
        <v>8.0994533000000035E-3</v>
      </c>
      <c r="I42" s="4">
        <f>'2018 vs 2015 mor'!E43</f>
        <v>8.4892599999999985E-3</v>
      </c>
      <c r="J42" s="6">
        <f>'2018 vs 2015'!B43</f>
        <v>-6.7271104299999995E-2</v>
      </c>
      <c r="K42" s="6">
        <f>'2018 vs 2015'!C43</f>
        <v>-8.1845856300000019E-2</v>
      </c>
      <c r="L42" s="6">
        <f>'2018 vs 2015'!D43</f>
        <v>-8.1511611300000009E-2</v>
      </c>
      <c r="M42" s="6">
        <f>'2018 vs 2015'!E43</f>
        <v>-9.8830611499999999E-2</v>
      </c>
      <c r="Q42" s="5">
        <f t="shared" si="1"/>
        <v>2024</v>
      </c>
      <c r="R42" s="4">
        <v>-1.4574400999999848E-3</v>
      </c>
      <c r="S42" s="4">
        <v>-1.4252623999999603E-3</v>
      </c>
      <c r="T42" s="4">
        <v>-6.4121380000004002E-4</v>
      </c>
      <c r="U42" s="4">
        <v>-5.782545999999944E-4</v>
      </c>
      <c r="V42" s="4">
        <v>5.50013325E-2</v>
      </c>
      <c r="W42" s="4">
        <v>7.5013733400000004E-2</v>
      </c>
      <c r="X42" s="4">
        <v>7.2470770999999989E-3</v>
      </c>
      <c r="Y42" s="4">
        <v>8.4559287000000039E-3</v>
      </c>
      <c r="Z42">
        <v>-6.1838121699999971E-2</v>
      </c>
      <c r="AA42">
        <v>-8.26116878E-2</v>
      </c>
      <c r="AB42">
        <v>-7.4448790000000042E-2</v>
      </c>
      <c r="AC42">
        <v>-9.7574366100000032E-2</v>
      </c>
      <c r="AG42" s="5">
        <f t="shared" si="2"/>
        <v>2024</v>
      </c>
      <c r="AH42" s="4">
        <f>'2018 vs 2017'!V43</f>
        <v>3.5884558000000011E-3</v>
      </c>
      <c r="AI42" s="4">
        <f>'2018 vs 2017'!W43</f>
        <v>-1.3922201999999606E-3</v>
      </c>
      <c r="AJ42" s="4">
        <f>'2018 vs 2017'!X43</f>
        <v>4.9526478999999957E-3</v>
      </c>
      <c r="AK42" s="4">
        <f>'2018 vs 2017'!Y43</f>
        <v>-3.532164999999754E-4</v>
      </c>
      <c r="AL42" s="4">
        <f>'2018 vs 2015 mor'!V43</f>
        <v>5.3147705200000006E-2</v>
      </c>
      <c r="AM42" s="4">
        <f>'2018 vs 2015 mor'!W43</f>
        <v>7.3998060000000032E-2</v>
      </c>
      <c r="AN42" s="4">
        <f>'2018 vs 2015 mor'!X43</f>
        <v>8.6344856000000192E-3</v>
      </c>
      <c r="AO42" s="4">
        <f>'2018 vs 2015 mor'!Y43</f>
        <v>6.9540299999999999E-3</v>
      </c>
      <c r="AP42" s="4">
        <f>'2018 vs 2015'!V43</f>
        <v>-6.6031108700000007E-2</v>
      </c>
      <c r="AQ42" s="4">
        <f>'2018 vs 2015'!W43</f>
        <v>-8.3404467799999993E-2</v>
      </c>
      <c r="AR42" s="4">
        <f>'2018 vs 2015'!X43</f>
        <v>-7.9322666799999997E-2</v>
      </c>
      <c r="AS42" s="4">
        <f>'2018 vs 2015'!Y43</f>
        <v>-9.9597516200000014E-2</v>
      </c>
    </row>
    <row r="43" spans="1:45">
      <c r="A43" s="5">
        <f t="shared" si="0"/>
        <v>2024</v>
      </c>
      <c r="B43" s="4">
        <f>'2018 vs 2017'!B44</f>
        <v>3.9221049000000008E-3</v>
      </c>
      <c r="C43" s="4">
        <f>'2018 vs 2017'!C44</f>
        <v>1.8419531999999683E-3</v>
      </c>
      <c r="D43" s="4">
        <f>'2018 vs 2017'!D44</f>
        <v>3.3222611000000013E-3</v>
      </c>
      <c r="E43" s="4">
        <f>'2018 vs 2017'!E44</f>
        <v>4.0013500000002367E-4</v>
      </c>
      <c r="F43" s="4">
        <f>'2018 vs 2015 mor'!B44</f>
        <v>5.826912649999999E-2</v>
      </c>
      <c r="G43" s="4">
        <f>'2018 vs 2015 mor'!C44</f>
        <v>7.7048383100000006E-2</v>
      </c>
      <c r="H43" s="4">
        <f>'2018 vs 2015 mor'!D44</f>
        <v>1.0218683300000031E-2</v>
      </c>
      <c r="I43" s="4">
        <f>'2018 vs 2015 mor'!E44</f>
        <v>9.6343213000000261E-3</v>
      </c>
      <c r="J43" s="6">
        <f>'2018 vs 2015'!B44</f>
        <v>-6.8458799199999976E-2</v>
      </c>
      <c r="K43" s="6">
        <f>'2018 vs 2015'!C44</f>
        <v>-8.475424450000002E-2</v>
      </c>
      <c r="L43" s="6">
        <f>'2018 vs 2015'!D44</f>
        <v>-7.9949686399999997E-2</v>
      </c>
      <c r="M43" s="6">
        <f>'2018 vs 2015'!E44</f>
        <v>-0.1023043763</v>
      </c>
      <c r="Q43" s="5">
        <f t="shared" si="1"/>
        <v>2024</v>
      </c>
      <c r="R43" s="4">
        <v>-1.4303569999996046E-4</v>
      </c>
      <c r="S43" s="4">
        <v>-1.4283800000003399E-4</v>
      </c>
      <c r="T43" s="4">
        <v>-2.4006529999998083E-4</v>
      </c>
      <c r="U43" s="4">
        <v>4.4552469999997735E-4</v>
      </c>
      <c r="V43" s="4">
        <v>5.4202736299999998E-2</v>
      </c>
      <c r="W43" s="4">
        <v>7.5274716099999972E-2</v>
      </c>
      <c r="X43" s="4">
        <v>8.1230301000000393E-3</v>
      </c>
      <c r="Y43" s="4">
        <v>9.9325015999999766E-3</v>
      </c>
      <c r="Z43">
        <v>-6.8589888099999996E-2</v>
      </c>
      <c r="AA43">
        <v>-8.6882571600000014E-2</v>
      </c>
      <c r="AB43">
        <v>-8.0606283599999995E-2</v>
      </c>
      <c r="AC43">
        <v>-0.10208576549999998</v>
      </c>
      <c r="AG43" s="5">
        <f t="shared" si="2"/>
        <v>2024</v>
      </c>
      <c r="AH43" s="4">
        <f>'2018 vs 2017'!V44</f>
        <v>4.2126529000000024E-3</v>
      </c>
      <c r="AI43" s="4">
        <f>'2018 vs 2017'!W44</f>
        <v>-8.6890090000002473E-4</v>
      </c>
      <c r="AJ43" s="4">
        <f>'2018 vs 2017'!X44</f>
        <v>2.3768257000000292E-3</v>
      </c>
      <c r="AK43" s="4">
        <f>'2018 vs 2017'!Y44</f>
        <v>-7.072101999999747E-4</v>
      </c>
      <c r="AL43" s="4">
        <f>'2018 vs 2015 mor'!V44</f>
        <v>5.7468155200000037E-2</v>
      </c>
      <c r="AM43" s="4">
        <f>'2018 vs 2015 mor'!W44</f>
        <v>7.5103830499999968E-2</v>
      </c>
      <c r="AN43" s="4">
        <f>'2018 vs 2015 mor'!X44</f>
        <v>9.034282700000007E-3</v>
      </c>
      <c r="AO43" s="4">
        <f>'2018 vs 2015 mor'!Y44</f>
        <v>8.370040000000023E-3</v>
      </c>
      <c r="AP43" s="4">
        <f>'2018 vs 2015'!V44</f>
        <v>-6.8416162899999966E-2</v>
      </c>
      <c r="AQ43" s="4">
        <f>'2018 vs 2015'!W44</f>
        <v>-8.7466081400000006E-2</v>
      </c>
      <c r="AR43" s="4">
        <f>'2018 vs 2015'!X44</f>
        <v>-8.5171500499999997E-2</v>
      </c>
      <c r="AS43" s="4">
        <f>'2018 vs 2015'!Y44</f>
        <v>-0.10396647990000002</v>
      </c>
    </row>
    <row r="44" spans="1:45">
      <c r="A44" s="5">
        <f t="shared" si="0"/>
        <v>2025</v>
      </c>
      <c r="B44" s="4">
        <f>'2018 vs 2017'!B45</f>
        <v>3.5995812000000349E-3</v>
      </c>
      <c r="C44" s="4">
        <f>'2018 vs 2017'!C45</f>
        <v>1.9459646999999691E-3</v>
      </c>
      <c r="D44" s="4">
        <f>'2018 vs 2017'!D45</f>
        <v>2.9223313000000251E-3</v>
      </c>
      <c r="E44" s="4">
        <f>'2018 vs 2017'!E45</f>
        <v>-1.0232669999998834E-4</v>
      </c>
      <c r="F44" s="4">
        <f>'2018 vs 2015 mor'!B45</f>
        <v>6.218650490000005E-2</v>
      </c>
      <c r="G44" s="4">
        <f>'2018 vs 2015 mor'!C45</f>
        <v>7.9484136300000008E-2</v>
      </c>
      <c r="H44" s="4">
        <f>'2018 vs 2015 mor'!D45</f>
        <v>1.2277610200000011E-2</v>
      </c>
      <c r="I44" s="4">
        <f>'2018 vs 2015 mor'!E45</f>
        <v>1.0188816099999998E-2</v>
      </c>
      <c r="J44" s="6">
        <f>'2018 vs 2015'!B45</f>
        <v>-7.3632053999999947E-2</v>
      </c>
      <c r="K44" s="6">
        <f>'2018 vs 2015'!C45</f>
        <v>-8.7723077199999999E-2</v>
      </c>
      <c r="L44" s="6">
        <f>'2018 vs 2015'!D45</f>
        <v>-8.7518565200000009E-2</v>
      </c>
      <c r="M44" s="6">
        <f>'2018 vs 2015'!E45</f>
        <v>-0.10656974150000004</v>
      </c>
      <c r="Q44" s="5">
        <f t="shared" si="1"/>
        <v>2025</v>
      </c>
      <c r="R44" s="4">
        <v>1.9726294999999894E-3</v>
      </c>
      <c r="S44" s="4">
        <v>-1.5501160000003233E-4</v>
      </c>
      <c r="T44" s="4">
        <v>1.5226375000000347E-3</v>
      </c>
      <c r="U44" s="4">
        <v>6.4227920000003991E-4</v>
      </c>
      <c r="V44" s="4">
        <v>6.1429347099999976E-2</v>
      </c>
      <c r="W44" s="4">
        <v>7.7357250299999958E-2</v>
      </c>
      <c r="X44" s="4">
        <v>1.3018300000000038E-2</v>
      </c>
      <c r="Y44" s="4">
        <v>1.0952220200000029E-2</v>
      </c>
      <c r="Z44">
        <v>-6.5024115699999996E-2</v>
      </c>
      <c r="AA44">
        <v>-8.9506589500000011E-2</v>
      </c>
      <c r="AB44">
        <v>-7.9177924899999974E-2</v>
      </c>
      <c r="AC44">
        <v>-0.10515285569999999</v>
      </c>
      <c r="AG44" s="5">
        <f t="shared" si="2"/>
        <v>2025</v>
      </c>
      <c r="AH44" s="4">
        <f>'2018 vs 2017'!V45</f>
        <v>7.0802950000000142E-3</v>
      </c>
      <c r="AI44" s="4">
        <f>'2018 vs 2017'!W45</f>
        <v>-4.6183079999995158E-4</v>
      </c>
      <c r="AJ44" s="4">
        <f>'2018 vs 2017'!X45</f>
        <v>4.3787368000000049E-3</v>
      </c>
      <c r="AK44" s="4">
        <f>'2018 vs 2017'!Y45</f>
        <v>-4.8683950000000253E-4</v>
      </c>
      <c r="AL44" s="4">
        <f>'2018 vs 2015 mor'!V45</f>
        <v>6.0906335199999995E-2</v>
      </c>
      <c r="AM44" s="4">
        <f>'2018 vs 2015 mor'!W45</f>
        <v>7.6674486799999997E-2</v>
      </c>
      <c r="AN44" s="4">
        <f>'2018 vs 2015 mor'!X45</f>
        <v>1.2588082199999961E-2</v>
      </c>
      <c r="AO44" s="4">
        <f>'2018 vs 2015 mor'!Y45</f>
        <v>9.4872811000000223E-3</v>
      </c>
      <c r="AP44" s="4">
        <f>'2018 vs 2015'!V45</f>
        <v>-6.6727414599999979E-2</v>
      </c>
      <c r="AQ44" s="4">
        <f>'2018 vs 2015'!W45</f>
        <v>-8.9139498299999953E-2</v>
      </c>
      <c r="AR44" s="4">
        <f>'2018 vs 2015'!X45</f>
        <v>-8.4019653299999997E-2</v>
      </c>
      <c r="AS44" s="4">
        <f>'2018 vs 2015'!Y45</f>
        <v>-0.1068766169</v>
      </c>
    </row>
    <row r="45" spans="1:45">
      <c r="A45" s="5">
        <f t="shared" si="0"/>
        <v>2025</v>
      </c>
      <c r="B45" s="4">
        <f>'2018 vs 2017'!B46</f>
        <v>4.494922800000023E-3</v>
      </c>
      <c r="C45" s="4">
        <f>'2018 vs 2017'!C46</f>
        <v>1.0988459999999867E-3</v>
      </c>
      <c r="D45" s="4">
        <f>'2018 vs 2017'!D46</f>
        <v>4.5007941999999912E-3</v>
      </c>
      <c r="E45" s="4">
        <f>'2018 vs 2017'!E46</f>
        <v>-2.7796460000001355E-4</v>
      </c>
      <c r="F45" s="4">
        <f>'2018 vs 2015 mor'!B46</f>
        <v>6.0422475700000033E-2</v>
      </c>
      <c r="G45" s="4">
        <f>'2018 vs 2015 mor'!C46</f>
        <v>8.0174733300000023E-2</v>
      </c>
      <c r="H45" s="4">
        <f>'2018 vs 2015 mor'!D46</f>
        <v>1.1573129499999946E-2</v>
      </c>
      <c r="I45" s="4">
        <f>'2018 vs 2015 mor'!E46</f>
        <v>1.0292448100000018E-2</v>
      </c>
      <c r="J45" s="6">
        <f>'2018 vs 2015'!B46</f>
        <v>-7.2494710699999965E-2</v>
      </c>
      <c r="K45" s="6">
        <f>'2018 vs 2015'!C46</f>
        <v>-9.1022529700000021E-2</v>
      </c>
      <c r="L45" s="6">
        <f>'2018 vs 2015'!D46</f>
        <v>-8.7056106300000047E-2</v>
      </c>
      <c r="M45" s="6">
        <f>'2018 vs 2015'!E46</f>
        <v>-0.110459221</v>
      </c>
      <c r="Q45" s="5">
        <f t="shared" si="1"/>
        <v>2025</v>
      </c>
      <c r="R45" s="4">
        <v>1.8472218000000207E-3</v>
      </c>
      <c r="S45" s="4">
        <v>-2.7149450000002462E-4</v>
      </c>
      <c r="T45" s="4">
        <v>1.416590800000006E-3</v>
      </c>
      <c r="U45" s="4">
        <v>1.1447922999999749E-3</v>
      </c>
      <c r="V45" s="4">
        <v>5.9839642400000004E-2</v>
      </c>
      <c r="W45" s="4">
        <v>7.7934023500000005E-2</v>
      </c>
      <c r="X45" s="4">
        <v>1.1776007899999996E-2</v>
      </c>
      <c r="Y45" s="4">
        <v>1.1413957599999969E-2</v>
      </c>
      <c r="Z45">
        <v>-7.4805711399999975E-2</v>
      </c>
      <c r="AA45">
        <v>-9.244868719999999E-2</v>
      </c>
      <c r="AB45">
        <v>-8.9306171200000006E-2</v>
      </c>
      <c r="AC45">
        <v>-0.10901787600000001</v>
      </c>
      <c r="AG45" s="5">
        <f t="shared" si="2"/>
        <v>2025</v>
      </c>
      <c r="AH45" s="4">
        <f>'2018 vs 2017'!V46</f>
        <v>6.957900600000011E-3</v>
      </c>
      <c r="AI45" s="4">
        <f>'2018 vs 2017'!W46</f>
        <v>-9.8997409999995734E-4</v>
      </c>
      <c r="AJ45" s="4">
        <f>'2018 vs 2017'!X46</f>
        <v>6.7957238999999947E-3</v>
      </c>
      <c r="AK45" s="4">
        <f>'2018 vs 2017'!Y46</f>
        <v>-2.7835340000004205E-4</v>
      </c>
      <c r="AL45" s="4">
        <f>'2018 vs 2015 mor'!V46</f>
        <v>6.0943456600000001E-2</v>
      </c>
      <c r="AM45" s="4">
        <f>'2018 vs 2015 mor'!W46</f>
        <v>7.7250455600000045E-2</v>
      </c>
      <c r="AN45" s="4">
        <f>'2018 vs 2015 mor'!X46</f>
        <v>1.3946519499999976E-2</v>
      </c>
      <c r="AO45" s="4">
        <f>'2018 vs 2015 mor'!Y46</f>
        <v>1.0365014399999983E-2</v>
      </c>
      <c r="AP45" s="4">
        <f>'2018 vs 2015'!V46</f>
        <v>-6.7545126199999972E-2</v>
      </c>
      <c r="AQ45" s="4">
        <f>'2018 vs 2015'!W46</f>
        <v>-9.2999103400000005E-2</v>
      </c>
      <c r="AR45" s="4">
        <f>'2018 vs 2015'!X46</f>
        <v>-8.450238459999998E-2</v>
      </c>
      <c r="AS45" s="4">
        <f>'2018 vs 2015'!Y46</f>
        <v>-0.11021513650000003</v>
      </c>
    </row>
    <row r="46" spans="1:45">
      <c r="A46" s="5">
        <f t="shared" si="0"/>
        <v>2025</v>
      </c>
      <c r="B46" s="4">
        <f>'2018 vs 2017'!B47</f>
        <v>2.0657808999999805E-3</v>
      </c>
      <c r="C46" s="4">
        <f>'2018 vs 2017'!C47</f>
        <v>1.6472967000000227E-3</v>
      </c>
      <c r="D46" s="4">
        <f>'2018 vs 2017'!D47</f>
        <v>5.52847199999984E-4</v>
      </c>
      <c r="E46" s="4">
        <f>'2018 vs 2017'!E47</f>
        <v>-3.8035840000000265E-4</v>
      </c>
      <c r="F46" s="4">
        <f>'2018 vs 2015 mor'!B47</f>
        <v>6.1876169399999958E-2</v>
      </c>
      <c r="G46" s="4">
        <f>'2018 vs 2015 mor'!C47</f>
        <v>8.0420208300000018E-2</v>
      </c>
      <c r="H46" s="4">
        <f>'2018 vs 2015 mor'!D47</f>
        <v>1.2148692500000002E-2</v>
      </c>
      <c r="I46" s="4">
        <f>'2018 vs 2015 mor'!E47</f>
        <v>1.1476005600000005E-2</v>
      </c>
      <c r="J46" s="6">
        <f>'2018 vs 2015'!B47</f>
        <v>-7.6192496200000015E-2</v>
      </c>
      <c r="K46" s="6">
        <f>'2018 vs 2015'!C47</f>
        <v>-9.4903949099999996E-2</v>
      </c>
      <c r="L46" s="6">
        <f>'2018 vs 2015'!D47</f>
        <v>-9.315514359999999E-2</v>
      </c>
      <c r="M46" s="6">
        <f>'2018 vs 2015'!E47</f>
        <v>-0.1148541052</v>
      </c>
      <c r="Q46" s="5">
        <f t="shared" si="1"/>
        <v>2025</v>
      </c>
      <c r="R46" s="4">
        <v>4.3339680999999741E-3</v>
      </c>
      <c r="S46" s="4">
        <v>-2.5158779999995273E-4</v>
      </c>
      <c r="T46" s="4">
        <v>1.809320499999989E-3</v>
      </c>
      <c r="U46" s="4">
        <v>6.88041699999975E-4</v>
      </c>
      <c r="V46" s="4">
        <v>6.15467019E-2</v>
      </c>
      <c r="W46" s="4">
        <v>7.7916006199999999E-2</v>
      </c>
      <c r="X46" s="4">
        <v>1.3161210899999998E-2</v>
      </c>
      <c r="Y46" s="4">
        <v>1.1889487799999987E-2</v>
      </c>
      <c r="Z46">
        <v>-7.1887078800000004E-2</v>
      </c>
      <c r="AA46">
        <v>-9.6142992199999999E-2</v>
      </c>
      <c r="AB46">
        <v>-8.9605963100000019E-2</v>
      </c>
      <c r="AC46">
        <v>-0.11344024800000002</v>
      </c>
      <c r="AG46" s="5">
        <f t="shared" si="2"/>
        <v>2025</v>
      </c>
      <c r="AH46" s="4">
        <f>'2018 vs 2017'!V47</f>
        <v>4.0751901999999673E-3</v>
      </c>
      <c r="AI46" s="4">
        <f>'2018 vs 2017'!W47</f>
        <v>-4.5675110000004127E-4</v>
      </c>
      <c r="AJ46" s="4">
        <f>'2018 vs 2017'!X47</f>
        <v>3.2570694999999872E-3</v>
      </c>
      <c r="AK46" s="4">
        <f>'2018 vs 2017'!Y47</f>
        <v>7.8995899999989572E-5</v>
      </c>
      <c r="AL46" s="4">
        <f>'2018 vs 2015 mor'!V47</f>
        <v>6.1987118299999977E-2</v>
      </c>
      <c r="AM46" s="4">
        <f>'2018 vs 2015 mor'!W47</f>
        <v>7.7149342899999973E-2</v>
      </c>
      <c r="AN46" s="4">
        <f>'2018 vs 2015 mor'!X47</f>
        <v>1.3693480599999974E-2</v>
      </c>
      <c r="AO46" s="4">
        <f>'2018 vs 2015 mor'!Y47</f>
        <v>1.0915852100000012E-2</v>
      </c>
      <c r="AP46" s="4">
        <f>'2018 vs 2015'!V47</f>
        <v>-6.9944656500000035E-2</v>
      </c>
      <c r="AQ46" s="4">
        <f>'2018 vs 2015'!W47</f>
        <v>-9.7368084600000016E-2</v>
      </c>
      <c r="AR46" s="4">
        <f>'2018 vs 2015'!X47</f>
        <v>-8.8655330300000001E-2</v>
      </c>
      <c r="AS46" s="4">
        <f>'2018 vs 2015'!Y47</f>
        <v>-0.11548709800000001</v>
      </c>
    </row>
    <row r="47" spans="1:45">
      <c r="A47" s="5">
        <f t="shared" si="0"/>
        <v>2025</v>
      </c>
      <c r="B47" s="4">
        <f>'2018 vs 2017'!B48</f>
        <v>-7.5969060000002919E-4</v>
      </c>
      <c r="C47" s="4">
        <f>'2018 vs 2017'!C48</f>
        <v>-2.0222660000002168E-4</v>
      </c>
      <c r="D47" s="4">
        <f>'2018 vs 2017'!D48</f>
        <v>-1.3486651000000349E-3</v>
      </c>
      <c r="E47" s="4">
        <f>'2018 vs 2017'!E48</f>
        <v>-1.6660667999999768E-3</v>
      </c>
      <c r="F47" s="4">
        <f>'2018 vs 2015 mor'!B48</f>
        <v>6.1215174399999961E-2</v>
      </c>
      <c r="G47" s="4">
        <f>'2018 vs 2015 mor'!C48</f>
        <v>7.9185114399999978E-2</v>
      </c>
      <c r="H47" s="4">
        <f>'2018 vs 2015 mor'!D48</f>
        <v>1.4520751199999959E-2</v>
      </c>
      <c r="I47" s="4">
        <f>'2018 vs 2015 mor'!E48</f>
        <v>1.2135453000000018E-2</v>
      </c>
      <c r="J47" s="6">
        <f>'2018 vs 2015'!B48</f>
        <v>-8.3531109500000034E-2</v>
      </c>
      <c r="K47" s="6">
        <f>'2018 vs 2015'!C48</f>
        <v>-9.9172495799999982E-2</v>
      </c>
      <c r="L47" s="6">
        <f>'2018 vs 2015'!D48</f>
        <v>-9.9652971600000029E-2</v>
      </c>
      <c r="M47" s="6">
        <f>'2018 vs 2015'!E48</f>
        <v>-0.11793634479999998</v>
      </c>
      <c r="Q47" s="5">
        <f t="shared" si="1"/>
        <v>2025</v>
      </c>
      <c r="R47" s="4">
        <v>3.731160499999997E-3</v>
      </c>
      <c r="S47" s="4">
        <v>-4.0135549999997799E-4</v>
      </c>
      <c r="T47" s="4">
        <v>2.7812785999999923E-3</v>
      </c>
      <c r="U47" s="4">
        <v>2.0474630000000271E-4</v>
      </c>
      <c r="V47" s="4">
        <v>6.2132640500000003E-2</v>
      </c>
      <c r="W47" s="4">
        <v>7.9162177300000025E-2</v>
      </c>
      <c r="X47" s="4">
        <v>1.5414133999999968E-2</v>
      </c>
      <c r="Y47" s="4">
        <v>1.3783967800000019E-2</v>
      </c>
      <c r="Z47">
        <v>-7.6704685500000036E-2</v>
      </c>
      <c r="AA47">
        <v>-9.8320063000000013E-2</v>
      </c>
      <c r="AB47">
        <v>-9.2819757100000011E-2</v>
      </c>
      <c r="AC47">
        <v>-0.11647551270000001</v>
      </c>
      <c r="AG47" s="5">
        <f t="shared" si="2"/>
        <v>2025</v>
      </c>
      <c r="AH47" s="4">
        <f>'2018 vs 2017'!V48</f>
        <v>2.1931801999999778E-3</v>
      </c>
      <c r="AI47" s="4">
        <f>'2018 vs 2017'!W48</f>
        <v>-1.1856122000000191E-3</v>
      </c>
      <c r="AJ47" s="4">
        <f>'2018 vs 2017'!X48</f>
        <v>1.2844503999999701E-3</v>
      </c>
      <c r="AK47" s="4">
        <f>'2018 vs 2017'!Y48</f>
        <v>-4.2918510000000687E-4</v>
      </c>
      <c r="AL47" s="4">
        <f>'2018 vs 2015 mor'!V48</f>
        <v>6.1105514499999958E-2</v>
      </c>
      <c r="AM47" s="4">
        <f>'2018 vs 2015 mor'!W48</f>
        <v>7.550095090000003E-2</v>
      </c>
      <c r="AN47" s="4">
        <f>'2018 vs 2015 mor'!X48</f>
        <v>1.3305265600000005E-2</v>
      </c>
      <c r="AO47" s="4">
        <f>'2018 vs 2015 mor'!Y48</f>
        <v>1.0660425500000015E-2</v>
      </c>
      <c r="AP47" s="4">
        <f>'2018 vs 2015'!V48</f>
        <v>-7.3171288100000009E-2</v>
      </c>
      <c r="AQ47" s="4">
        <f>'2018 vs 2015'!W48</f>
        <v>-9.9009003300000009E-2</v>
      </c>
      <c r="AR47" s="4">
        <f>'2018 vs 2015'!X48</f>
        <v>-9.349409580000001E-2</v>
      </c>
      <c r="AS47" s="4">
        <f>'2018 vs 2015'!Y48</f>
        <v>-0.11742827859999999</v>
      </c>
    </row>
    <row r="48" spans="1:45">
      <c r="A48" s="5">
        <f t="shared" si="0"/>
        <v>2026</v>
      </c>
      <c r="B48" s="4">
        <f>'2018 vs 2017'!B49</f>
        <v>2.0954475999999667E-3</v>
      </c>
      <c r="C48" s="4">
        <f>'2018 vs 2017'!C49</f>
        <v>-1.588845999999644E-4</v>
      </c>
      <c r="D48" s="4">
        <f>'2018 vs 2017'!D49</f>
        <v>8.4092920000000682E-4</v>
      </c>
      <c r="E48" s="4">
        <f>'2018 vs 2017'!E49</f>
        <v>-1.5761027000000261E-3</v>
      </c>
      <c r="F48" s="4">
        <f>'2018 vs 2015 mor'!B49</f>
        <v>6.3061203199999971E-2</v>
      </c>
      <c r="G48" s="4">
        <f>'2018 vs 2015 mor'!C49</f>
        <v>8.1235268299999996E-2</v>
      </c>
      <c r="H48" s="4">
        <f>'2018 vs 2015 mor'!D49</f>
        <v>1.6662192700000023E-2</v>
      </c>
      <c r="I48" s="4">
        <f>'2018 vs 2015 mor'!E49</f>
        <v>1.3374404099999959E-2</v>
      </c>
      <c r="J48" s="6">
        <f>'2018 vs 2015'!B49</f>
        <v>-8.3203853400000027E-2</v>
      </c>
      <c r="K48" s="6">
        <f>'2018 vs 2015'!C49</f>
        <v>-0.1012673375</v>
      </c>
      <c r="L48" s="6">
        <f>'2018 vs 2015'!D49</f>
        <v>-9.9650045999999992E-2</v>
      </c>
      <c r="M48" s="6">
        <f>'2018 vs 2015'!E49</f>
        <v>-0.12117104140000001</v>
      </c>
      <c r="Q48" s="5">
        <f t="shared" si="1"/>
        <v>2026</v>
      </c>
      <c r="R48" s="4">
        <v>2.6613627999999556E-3</v>
      </c>
      <c r="S48" s="4">
        <v>4.6519059999999834E-4</v>
      </c>
      <c r="T48" s="4">
        <v>2.246391999999986E-3</v>
      </c>
      <c r="U48" s="4">
        <v>5.6784300000001231E-5</v>
      </c>
      <c r="V48" s="4">
        <v>6.0009749699999948E-2</v>
      </c>
      <c r="W48" s="4">
        <v>8.0235993099999958E-2</v>
      </c>
      <c r="X48" s="4">
        <v>1.5234500799999995E-2</v>
      </c>
      <c r="Y48" s="4">
        <v>1.4135191699999994E-2</v>
      </c>
      <c r="Z48">
        <v>-7.9977625600000046E-2</v>
      </c>
      <c r="AA48">
        <v>-0.10079285790000003</v>
      </c>
      <c r="AB48">
        <v>-9.6853885100000037E-2</v>
      </c>
      <c r="AC48">
        <v>-0.11928974019999999</v>
      </c>
      <c r="AG48" s="5">
        <f t="shared" si="2"/>
        <v>2026</v>
      </c>
      <c r="AH48" s="4">
        <f>'2018 vs 2017'!V49</f>
        <v>2.9530789999999696E-3</v>
      </c>
      <c r="AI48" s="4">
        <f>'2018 vs 2017'!W49</f>
        <v>-5.49609200000023E-4</v>
      </c>
      <c r="AJ48" s="4">
        <f>'2018 vs 2017'!X49</f>
        <v>3.902151999999881E-4</v>
      </c>
      <c r="AK48" s="4">
        <f>'2018 vs 2017'!Y49</f>
        <v>-3.3935439999999151E-4</v>
      </c>
      <c r="AL48" s="4">
        <f>'2018 vs 2015 mor'!V49</f>
        <v>5.9547129599999971E-2</v>
      </c>
      <c r="AM48" s="4">
        <f>'2018 vs 2015 mor'!W49</f>
        <v>7.7334901999999983E-2</v>
      </c>
      <c r="AN48" s="4">
        <f>'2018 vs 2015 mor'!X49</f>
        <v>1.0369318999999988E-2</v>
      </c>
      <c r="AO48" s="4">
        <f>'2018 vs 2015 mor'!Y49</f>
        <v>1.1577022100000001E-2</v>
      </c>
      <c r="AP48" s="4">
        <f>'2018 vs 2015'!V49</f>
        <v>-7.6140481400000015E-2</v>
      </c>
      <c r="AQ48" s="4">
        <f>'2018 vs 2015'!W49</f>
        <v>-0.10021120480000001</v>
      </c>
      <c r="AR48" s="4">
        <f>'2018 vs 2015'!X49</f>
        <v>-9.6795565099999981E-2</v>
      </c>
      <c r="AS48" s="4">
        <f>'2018 vs 2015'!Y49</f>
        <v>-0.11933171100000001</v>
      </c>
    </row>
    <row r="49" spans="1:45">
      <c r="A49" s="5">
        <f t="shared" si="0"/>
        <v>2026</v>
      </c>
      <c r="B49" s="4">
        <f>'2018 vs 2017'!B50</f>
        <v>-3.5290696999999982E-3</v>
      </c>
      <c r="C49" s="4">
        <f>'2018 vs 2017'!C50</f>
        <v>1.357497999999735E-4</v>
      </c>
      <c r="D49" s="4">
        <f>'2018 vs 2017'!D50</f>
        <v>-3.3853318000000021E-3</v>
      </c>
      <c r="E49" s="4">
        <f>'2018 vs 2017'!E50</f>
        <v>-1.6838353000000472E-3</v>
      </c>
      <c r="F49" s="4">
        <f>'2018 vs 2015 mor'!B50</f>
        <v>6.215573609999997E-2</v>
      </c>
      <c r="G49" s="4">
        <f>'2018 vs 2015 mor'!C50</f>
        <v>8.339858499999997E-2</v>
      </c>
      <c r="H49" s="4">
        <f>'2018 vs 2015 mor'!D50</f>
        <v>1.5489187399999993E-2</v>
      </c>
      <c r="I49" s="4">
        <f>'2018 vs 2015 mor'!E50</f>
        <v>1.3894874499999987E-2</v>
      </c>
      <c r="J49" s="6">
        <f>'2018 vs 2015'!B50</f>
        <v>-8.7312053100000009E-2</v>
      </c>
      <c r="K49" s="6">
        <f>'2018 vs 2015'!C50</f>
        <v>-0.10319613040000003</v>
      </c>
      <c r="L49" s="6">
        <f>'2018 vs 2015'!D50</f>
        <v>-0.10427716469999998</v>
      </c>
      <c r="M49" s="6">
        <f>'2018 vs 2015'!E50</f>
        <v>-0.12435160580000004</v>
      </c>
      <c r="Q49" s="5">
        <f t="shared" si="1"/>
        <v>2026</v>
      </c>
      <c r="R49" s="4">
        <v>3.0811260999999979E-3</v>
      </c>
      <c r="S49" s="4">
        <v>-3.245121000000073E-4</v>
      </c>
      <c r="T49" s="4">
        <v>1.5970425000000343E-3</v>
      </c>
      <c r="U49" s="4">
        <v>5.9381500000010856E-5</v>
      </c>
      <c r="V49" s="4">
        <v>6.298596070000001E-2</v>
      </c>
      <c r="W49" s="4">
        <v>8.2677125699999965E-2</v>
      </c>
      <c r="X49" s="4">
        <v>1.4157083700000017E-2</v>
      </c>
      <c r="Y49" s="4">
        <v>1.5354093000000013E-2</v>
      </c>
      <c r="Z49">
        <v>-7.532285729999999E-2</v>
      </c>
      <c r="AA49">
        <v>-0.1016710046</v>
      </c>
      <c r="AB49">
        <v>-9.3170467499999965E-2</v>
      </c>
      <c r="AC49">
        <v>-0.12163306039999999</v>
      </c>
      <c r="AG49" s="5">
        <f t="shared" si="2"/>
        <v>2026</v>
      </c>
      <c r="AH49" s="4">
        <f>'2018 vs 2017'!V50</f>
        <v>3.6458169999999956E-3</v>
      </c>
      <c r="AI49" s="4">
        <f>'2018 vs 2017'!W50</f>
        <v>-1.7701689999999326E-4</v>
      </c>
      <c r="AJ49" s="4">
        <f>'2018 vs 2017'!X50</f>
        <v>1.1736798000000492E-3</v>
      </c>
      <c r="AK49" s="4">
        <f>'2018 vs 2017'!Y50</f>
        <v>-2.7477479999998833E-4</v>
      </c>
      <c r="AL49" s="4">
        <f>'2018 vs 2015 mor'!V50</f>
        <v>5.9982923600000015E-2</v>
      </c>
      <c r="AM49" s="4">
        <f>'2018 vs 2015 mor'!W50</f>
        <v>7.9527381700000011E-2</v>
      </c>
      <c r="AN49" s="4">
        <f>'2018 vs 2015 mor'!X50</f>
        <v>1.185282870000004E-2</v>
      </c>
      <c r="AO49" s="4">
        <f>'2018 vs 2015 mor'!Y50</f>
        <v>1.3102258400000011E-2</v>
      </c>
      <c r="AP49" s="4">
        <f>'2018 vs 2015'!V50</f>
        <v>-7.9411199499999974E-2</v>
      </c>
      <c r="AQ49" s="4">
        <f>'2018 vs 2015'!W50</f>
        <v>-0.1023261151</v>
      </c>
      <c r="AR49" s="4">
        <f>'2018 vs 2015'!X50</f>
        <v>-0.10106358919999997</v>
      </c>
      <c r="AS49" s="4">
        <f>'2018 vs 2015'!Y50</f>
        <v>-0.12269456080000002</v>
      </c>
    </row>
    <row r="50" spans="1:45">
      <c r="A50" s="5">
        <f t="shared" si="0"/>
        <v>2026</v>
      </c>
      <c r="B50" s="4">
        <f>'2018 vs 2017'!B51</f>
        <v>6.4622320000001787E-4</v>
      </c>
      <c r="C50" s="4">
        <f>'2018 vs 2017'!C51</f>
        <v>-1.3890276999999895E-3</v>
      </c>
      <c r="D50" s="4">
        <f>'2018 vs 2017'!D51</f>
        <v>1.338990600000034E-3</v>
      </c>
      <c r="E50" s="4">
        <f>'2018 vs 2017'!E51</f>
        <v>-2.1824850000000118E-3</v>
      </c>
      <c r="F50" s="4">
        <f>'2018 vs 2015 mor'!B51</f>
        <v>6.603285619999999E-2</v>
      </c>
      <c r="G50" s="4">
        <f>'2018 vs 2015 mor'!C51</f>
        <v>8.2418731899999986E-2</v>
      </c>
      <c r="H50" s="4">
        <f>'2018 vs 2015 mor'!D51</f>
        <v>1.9015647600000019E-2</v>
      </c>
      <c r="I50" s="4">
        <f>'2018 vs 2015 mor'!E51</f>
        <v>1.4567645899999981E-2</v>
      </c>
      <c r="J50" s="6">
        <f>'2018 vs 2015'!B51</f>
        <v>-8.5690952599999981E-2</v>
      </c>
      <c r="K50" s="6">
        <f>'2018 vs 2015'!C51</f>
        <v>-0.10843602279999998</v>
      </c>
      <c r="L50" s="6">
        <f>'2018 vs 2015'!D51</f>
        <v>-0.10499595449999999</v>
      </c>
      <c r="M50" s="6">
        <f>'2018 vs 2015'!E51</f>
        <v>-0.1295867865</v>
      </c>
      <c r="Q50" s="5">
        <f t="shared" si="1"/>
        <v>2026</v>
      </c>
      <c r="R50" s="4">
        <v>-6.1571139999999636E-4</v>
      </c>
      <c r="S50" s="4">
        <v>-2.2661879000000495E-3</v>
      </c>
      <c r="T50" s="4">
        <v>-1.7186284999999857E-3</v>
      </c>
      <c r="U50" s="4">
        <v>-6.5498660000001818E-4</v>
      </c>
      <c r="V50" s="4">
        <v>6.0846413199999949E-2</v>
      </c>
      <c r="W50" s="4">
        <v>8.0625267099999953E-2</v>
      </c>
      <c r="X50" s="4">
        <v>1.3395193799999983E-2</v>
      </c>
      <c r="Y50" s="4">
        <v>1.4983016800000026E-2</v>
      </c>
      <c r="Z50">
        <v>-8.5496752700000012E-2</v>
      </c>
      <c r="AA50">
        <v>-0.10701619840000004</v>
      </c>
      <c r="AB50">
        <v>-0.10485960119999999</v>
      </c>
      <c r="AC50">
        <v>-0.12649715950000001</v>
      </c>
      <c r="AG50" s="5">
        <f t="shared" si="2"/>
        <v>2026</v>
      </c>
      <c r="AH50" s="4">
        <f>'2018 vs 2017'!V51</f>
        <v>2.1283356000000309E-3</v>
      </c>
      <c r="AI50" s="4">
        <f>'2018 vs 2017'!W51</f>
        <v>-2.038392E-4</v>
      </c>
      <c r="AJ50" s="4">
        <f>'2018 vs 2017'!X51</f>
        <v>3.4625071000000118E-3</v>
      </c>
      <c r="AK50" s="4">
        <f>'2018 vs 2017'!Y51</f>
        <v>-3.804048999999643E-4</v>
      </c>
      <c r="AL50" s="4">
        <f>'2018 vs 2015 mor'!V51</f>
        <v>6.3261693200000024E-2</v>
      </c>
      <c r="AM50" s="4">
        <f>'2018 vs 2015 mor'!W51</f>
        <v>8.0259638599999961E-2</v>
      </c>
      <c r="AN50" s="4">
        <f>'2018 vs 2015 mor'!X51</f>
        <v>1.7630991200000001E-2</v>
      </c>
      <c r="AO50" s="4">
        <f>'2018 vs 2015 mor'!Y51</f>
        <v>1.3902882400000038E-2</v>
      </c>
      <c r="AP50" s="4">
        <f>'2018 vs 2015'!V51</f>
        <v>-8.352464300000001E-2</v>
      </c>
      <c r="AQ50" s="4">
        <f>'2018 vs 2015'!W51</f>
        <v>-0.10524395180000001</v>
      </c>
      <c r="AR50" s="4">
        <f>'2018 vs 2015'!X51</f>
        <v>-0.104020958</v>
      </c>
      <c r="AS50" s="4">
        <f>'2018 vs 2015'!Y51</f>
        <v>-0.12709819519999999</v>
      </c>
    </row>
    <row r="51" spans="1:45">
      <c r="A51" s="5">
        <f t="shared" si="0"/>
        <v>2026</v>
      </c>
      <c r="B51" s="4">
        <f>'2018 vs 2017'!B52</f>
        <v>-2.7853716000000306E-3</v>
      </c>
      <c r="C51" s="4">
        <f>'2018 vs 2017'!C52</f>
        <v>-3.6710599999989491E-5</v>
      </c>
      <c r="D51" s="4">
        <f>'2018 vs 2017'!D52</f>
        <v>-2.0516190000000045E-3</v>
      </c>
      <c r="E51" s="4">
        <f>'2018 vs 2017'!E52</f>
        <v>-1.0706910999999653E-3</v>
      </c>
      <c r="F51" s="4">
        <f>'2018 vs 2015 mor'!B52</f>
        <v>6.6060321899999996E-2</v>
      </c>
      <c r="G51" s="4">
        <f>'2018 vs 2015 mor'!C52</f>
        <v>8.4255173000000017E-2</v>
      </c>
      <c r="H51" s="4">
        <f>'2018 vs 2015 mor'!D52</f>
        <v>1.9512397600000009E-2</v>
      </c>
      <c r="I51" s="4">
        <f>'2018 vs 2015 mor'!E52</f>
        <v>1.7439795899999999E-2</v>
      </c>
      <c r="J51" s="6">
        <f>'2018 vs 2015'!B52</f>
        <v>-9.2887509700000037E-2</v>
      </c>
      <c r="K51" s="6">
        <f>'2018 vs 2015'!C52</f>
        <v>-0.11207379219999997</v>
      </c>
      <c r="L51" s="6">
        <f>'2018 vs 2015'!D52</f>
        <v>-0.11354190329999997</v>
      </c>
      <c r="M51" s="6">
        <f>'2018 vs 2015'!E52</f>
        <v>-0.13240172489999996</v>
      </c>
      <c r="Q51" s="5">
        <f t="shared" si="1"/>
        <v>2026</v>
      </c>
      <c r="R51" s="4">
        <v>-4.207727000000161E-4</v>
      </c>
      <c r="S51" s="4">
        <v>-2.4494725000000495E-3</v>
      </c>
      <c r="T51" s="4">
        <v>1.2140246999999826E-3</v>
      </c>
      <c r="U51" s="4">
        <v>-7.0540720000000778E-4</v>
      </c>
      <c r="V51" s="4">
        <v>5.8867771800000024E-2</v>
      </c>
      <c r="W51" s="4">
        <v>8.1291592299999993E-2</v>
      </c>
      <c r="X51" s="4">
        <v>1.1529856200000022E-2</v>
      </c>
      <c r="Y51" s="4">
        <v>1.5870355999999974E-2</v>
      </c>
      <c r="Z51">
        <v>-8.6345574699999983E-2</v>
      </c>
      <c r="AA51">
        <v>-0.10917025540000003</v>
      </c>
      <c r="AB51">
        <v>-0.10596685490000002</v>
      </c>
      <c r="AC51">
        <v>-0.12920780479999999</v>
      </c>
      <c r="AG51" s="5">
        <f t="shared" si="2"/>
        <v>2026</v>
      </c>
      <c r="AH51" s="4">
        <f>'2018 vs 2017'!V52</f>
        <v>2.3712596000000086E-3</v>
      </c>
      <c r="AI51" s="4">
        <f>'2018 vs 2017'!W52</f>
        <v>2.4442000000068909E-6</v>
      </c>
      <c r="AJ51" s="4">
        <f>'2018 vs 2017'!X52</f>
        <v>2.1573837999999679E-3</v>
      </c>
      <c r="AK51" s="4">
        <f>'2018 vs 2017'!Y52</f>
        <v>-2.6191970000000175E-4</v>
      </c>
      <c r="AL51" s="4">
        <f>'2018 vs 2015 mor'!V52</f>
        <v>6.2749261300000025E-2</v>
      </c>
      <c r="AM51" s="4">
        <f>'2018 vs 2015 mor'!W52</f>
        <v>8.1059683800000004E-2</v>
      </c>
      <c r="AN51" s="4">
        <f>'2018 vs 2015 mor'!X52</f>
        <v>1.7106128599999992E-2</v>
      </c>
      <c r="AO51" s="4">
        <f>'2018 vs 2015 mor'!Y52</f>
        <v>1.5107807599999967E-2</v>
      </c>
      <c r="AP51" s="4">
        <f>'2018 vs 2015'!V52</f>
        <v>-8.0047881799999998E-2</v>
      </c>
      <c r="AQ51" s="4">
        <f>'2018 vs 2015'!W52</f>
        <v>-0.10629947899999997</v>
      </c>
      <c r="AR51" s="4">
        <f>'2018 vs 2015'!X52</f>
        <v>-0.10280625990000003</v>
      </c>
      <c r="AS51" s="4">
        <f>'2018 vs 2015'!Y52</f>
        <v>-0.12837404390000001</v>
      </c>
    </row>
    <row r="52" spans="1:45">
      <c r="A52" s="5">
        <f t="shared" si="0"/>
        <v>2027</v>
      </c>
      <c r="B52" s="4">
        <f>'2018 vs 2017'!B53</f>
        <v>4.2705340000004366E-4</v>
      </c>
      <c r="C52" s="4">
        <f>'2018 vs 2017'!C53</f>
        <v>1.7540300000007392E-5</v>
      </c>
      <c r="D52" s="4">
        <f>'2018 vs 2017'!D53</f>
        <v>6.1385699999999543E-4</v>
      </c>
      <c r="E52" s="4">
        <f>'2018 vs 2017'!E53</f>
        <v>-5.1911559999995305E-4</v>
      </c>
      <c r="F52" s="4">
        <f>'2018 vs 2015 mor'!B53</f>
        <v>6.7608518500000048E-2</v>
      </c>
      <c r="G52" s="4">
        <f>'2018 vs 2015 mor'!C53</f>
        <v>8.6874659500000007E-2</v>
      </c>
      <c r="H52" s="4">
        <f>'2018 vs 2015 mor'!D53</f>
        <v>2.1257939499999989E-2</v>
      </c>
      <c r="I52" s="4">
        <f>'2018 vs 2015 mor'!E53</f>
        <v>1.8894254100000007E-2</v>
      </c>
      <c r="J52" s="6">
        <f>'2018 vs 2015'!B53</f>
        <v>-9.7278949499999989E-2</v>
      </c>
      <c r="K52" s="6">
        <f>'2018 vs 2015'!C53</f>
        <v>-0.11440249939999997</v>
      </c>
      <c r="L52" s="6">
        <f>'2018 vs 2015'!D53</f>
        <v>-0.11693153769999998</v>
      </c>
      <c r="M52" s="6">
        <f>'2018 vs 2015'!E53</f>
        <v>-0.13362012449999999</v>
      </c>
      <c r="Q52" s="5">
        <f t="shared" si="1"/>
        <v>2027</v>
      </c>
      <c r="R52" s="4">
        <v>-1.6143400000001584E-4</v>
      </c>
      <c r="S52" s="4">
        <v>-1.2723591999999617E-3</v>
      </c>
      <c r="T52" s="4">
        <v>-2.0194239999998809E-4</v>
      </c>
      <c r="U52" s="4">
        <v>-8.5107899999997683E-4</v>
      </c>
      <c r="V52" s="4">
        <v>6.3232744600000002E-2</v>
      </c>
      <c r="W52" s="4">
        <v>8.4120510800000048E-2</v>
      </c>
      <c r="X52" s="4">
        <v>1.671413989999998E-2</v>
      </c>
      <c r="Y52" s="4">
        <v>1.7637527900000005E-2</v>
      </c>
      <c r="Z52">
        <v>-8.7277535000000017E-2</v>
      </c>
      <c r="AA52">
        <v>-0.11164841549999999</v>
      </c>
      <c r="AB52">
        <v>-0.10727566129999999</v>
      </c>
      <c r="AC52">
        <v>-0.13256008260000002</v>
      </c>
      <c r="AG52" s="5">
        <f t="shared" si="2"/>
        <v>2027</v>
      </c>
      <c r="AH52" s="4">
        <f>'2018 vs 2017'!V53</f>
        <v>4.4495023000000189E-3</v>
      </c>
      <c r="AI52" s="4">
        <f>'2018 vs 2017'!W53</f>
        <v>1.527619700000038E-3</v>
      </c>
      <c r="AJ52" s="4">
        <f>'2018 vs 2017'!X53</f>
        <v>1.8155812000000271E-3</v>
      </c>
      <c r="AK52" s="4">
        <f>'2018 vs 2017'!Y53</f>
        <v>2.8392300000013027E-5</v>
      </c>
      <c r="AL52" s="4">
        <f>'2018 vs 2015 mor'!V53</f>
        <v>6.6899907000000036E-2</v>
      </c>
      <c r="AM52" s="4">
        <f>'2018 vs 2015 mor'!W53</f>
        <v>8.3745657900000048E-2</v>
      </c>
      <c r="AN52" s="4">
        <f>'2018 vs 2015 mor'!X53</f>
        <v>2.063429640000003E-2</v>
      </c>
      <c r="AO52" s="4">
        <f>'2018 vs 2015 mor'!Y53</f>
        <v>1.5670522100000028E-2</v>
      </c>
      <c r="AP52" s="4">
        <f>'2018 vs 2015'!V53</f>
        <v>-7.9723067099999989E-2</v>
      </c>
      <c r="AQ52" s="4">
        <f>'2018 vs 2015'!W53</f>
        <v>-0.10927642939999999</v>
      </c>
      <c r="AR52" s="4">
        <f>'2018 vs 2015'!X53</f>
        <v>-0.1024778797</v>
      </c>
      <c r="AS52" s="4">
        <f>'2018 vs 2015'!Y53</f>
        <v>-0.13254627949999997</v>
      </c>
    </row>
    <row r="53" spans="1:45">
      <c r="A53" s="5">
        <f t="shared" si="0"/>
        <v>2027</v>
      </c>
      <c r="B53" s="4">
        <f>'2018 vs 2017'!B54</f>
        <v>-3.94504670000001E-3</v>
      </c>
      <c r="C53" s="4">
        <f>'2018 vs 2017'!C54</f>
        <v>-2.7185950000002679E-4</v>
      </c>
      <c r="D53" s="4">
        <f>'2018 vs 2017'!D54</f>
        <v>-1.0367484000000093E-3</v>
      </c>
      <c r="E53" s="4">
        <f>'2018 vs 2017'!E54</f>
        <v>-1.511804000000061E-4</v>
      </c>
      <c r="F53" s="4">
        <f>'2018 vs 2015 mor'!B54</f>
        <v>6.4920983799999998E-2</v>
      </c>
      <c r="G53" s="4">
        <f>'2018 vs 2015 mor'!C54</f>
        <v>8.8143317899999962E-2</v>
      </c>
      <c r="H53" s="4">
        <f>'2018 vs 2015 mor'!D54</f>
        <v>1.8880341000000023E-2</v>
      </c>
      <c r="I53" s="4">
        <f>'2018 vs 2015 mor'!E54</f>
        <v>2.0142529799999975E-2</v>
      </c>
      <c r="J53" s="6">
        <f>'2018 vs 2015'!B54</f>
        <v>-0.10325705769999999</v>
      </c>
      <c r="K53" s="6">
        <f>'2018 vs 2015'!C54</f>
        <v>-0.11882145599999999</v>
      </c>
      <c r="L53" s="6">
        <f>'2018 vs 2015'!D54</f>
        <v>-0.1210633572</v>
      </c>
      <c r="M53" s="6">
        <f>'2018 vs 2015'!E54</f>
        <v>-0.13805962200000005</v>
      </c>
      <c r="Q53" s="5">
        <f t="shared" si="1"/>
        <v>2027</v>
      </c>
      <c r="R53" s="4">
        <v>6.5672099999997124E-4</v>
      </c>
      <c r="S53" s="4">
        <v>-1.0293249999999698E-3</v>
      </c>
      <c r="T53" s="4">
        <v>-3.311399999983422E-6</v>
      </c>
      <c r="U53" s="4">
        <v>-5.7157939999996632E-4</v>
      </c>
      <c r="V53" s="4">
        <v>6.5793474799999974E-2</v>
      </c>
      <c r="W53" s="4">
        <v>8.5497085600000022E-2</v>
      </c>
      <c r="X53" s="4">
        <v>1.9428268500000012E-2</v>
      </c>
      <c r="Y53" s="4">
        <v>1.9802160900000032E-2</v>
      </c>
      <c r="Z53">
        <v>-9.0123142200000006E-2</v>
      </c>
      <c r="AA53">
        <v>-0.11441714279999993</v>
      </c>
      <c r="AB53">
        <v>-0.11238687149999999</v>
      </c>
      <c r="AC53">
        <v>-0.13613558310000001</v>
      </c>
      <c r="AG53" s="5">
        <f t="shared" si="2"/>
        <v>2027</v>
      </c>
      <c r="AH53" s="4">
        <f>'2018 vs 2017'!V54</f>
        <v>5.4824332000000253E-3</v>
      </c>
      <c r="AI53" s="4">
        <f>'2018 vs 2017'!W54</f>
        <v>2.7700948999999642E-3</v>
      </c>
      <c r="AJ53" s="4">
        <f>'2018 vs 2017'!X54</f>
        <v>2.3503784999999722E-3</v>
      </c>
      <c r="AK53" s="4">
        <f>'2018 vs 2017'!Y54</f>
        <v>4.5226889999999687E-4</v>
      </c>
      <c r="AL53" s="4">
        <f>'2018 vs 2015 mor'!V54</f>
        <v>6.8500396000000019E-2</v>
      </c>
      <c r="AM53" s="4">
        <f>'2018 vs 2015 mor'!W54</f>
        <v>8.5050101200000006E-2</v>
      </c>
      <c r="AN53" s="4">
        <f>'2018 vs 2015 mor'!X54</f>
        <v>2.1054429399999963E-2</v>
      </c>
      <c r="AO53" s="4">
        <f>'2018 vs 2015 mor'!Y54</f>
        <v>1.7257322399999997E-2</v>
      </c>
      <c r="AP53" s="4">
        <f>'2018 vs 2015'!V54</f>
        <v>-8.145915279999999E-2</v>
      </c>
      <c r="AQ53" s="4">
        <f>'2018 vs 2015'!W54</f>
        <v>-0.11170130589999999</v>
      </c>
      <c r="AR53" s="4">
        <f>'2018 vs 2015'!X54</f>
        <v>-0.1060972375</v>
      </c>
      <c r="AS53" s="4">
        <f>'2018 vs 2015'!Y54</f>
        <v>-0.13515361539999998</v>
      </c>
    </row>
    <row r="54" spans="1:45">
      <c r="A54" s="5">
        <f t="shared" si="0"/>
        <v>2027</v>
      </c>
      <c r="B54" s="4">
        <f>'2018 vs 2017'!B55</f>
        <v>-2.9291950000004396E-4</v>
      </c>
      <c r="C54" s="4">
        <f>'2018 vs 2017'!C55</f>
        <v>-1.2144800999999705E-3</v>
      </c>
      <c r="D54" s="4">
        <f>'2018 vs 2017'!D55</f>
        <v>-2.0890060000000599E-4</v>
      </c>
      <c r="E54" s="4">
        <f>'2018 vs 2017'!E55</f>
        <v>3.7713239999997983E-4</v>
      </c>
      <c r="F54" s="4">
        <f>'2018 vs 2015 mor'!B55</f>
        <v>6.9183009399999995E-2</v>
      </c>
      <c r="G54" s="4">
        <f>'2018 vs 2015 mor'!C55</f>
        <v>8.8282853100000003E-2</v>
      </c>
      <c r="H54" s="4">
        <f>'2018 vs 2015 mor'!D55</f>
        <v>2.2343364599999971E-2</v>
      </c>
      <c r="I54" s="4">
        <f>'2018 vs 2015 mor'!E55</f>
        <v>2.1280467299999994E-2</v>
      </c>
      <c r="J54" s="6">
        <f>'2018 vs 2015'!B55</f>
        <v>-0.10338823670000002</v>
      </c>
      <c r="K54" s="6">
        <f>'2018 vs 2015'!C55</f>
        <v>-0.12134722549999999</v>
      </c>
      <c r="L54" s="6">
        <f>'2018 vs 2015'!D55</f>
        <v>-0.12390320900000001</v>
      </c>
      <c r="M54" s="6">
        <f>'2018 vs 2015'!E55</f>
        <v>-0.14120375509999999</v>
      </c>
      <c r="Q54" s="5">
        <f t="shared" si="1"/>
        <v>2027</v>
      </c>
      <c r="R54" s="4">
        <v>4.9765073999999965E-3</v>
      </c>
      <c r="S54" s="4">
        <v>-1.2410413999999759E-3</v>
      </c>
      <c r="T54" s="4">
        <v>3.045728999999997E-3</v>
      </c>
      <c r="U54" s="4">
        <v>-8.5814459999999926E-4</v>
      </c>
      <c r="V54" s="4">
        <v>6.6762093700000025E-2</v>
      </c>
      <c r="W54" s="4">
        <v>8.5954261500000018E-2</v>
      </c>
      <c r="X54" s="4">
        <v>2.0606048900000007E-2</v>
      </c>
      <c r="Y54" s="4">
        <v>2.0623856699999998E-2</v>
      </c>
      <c r="Z54">
        <v>-9.07288235E-2</v>
      </c>
      <c r="AA54">
        <v>-0.11578802869999999</v>
      </c>
      <c r="AB54">
        <v>-0.11316710969999999</v>
      </c>
      <c r="AC54">
        <v>-0.13932020740000001</v>
      </c>
      <c r="AG54" s="5">
        <f t="shared" si="2"/>
        <v>2027</v>
      </c>
      <c r="AH54" s="4">
        <f>'2018 vs 2017'!V55</f>
        <v>5.4477525000000138E-3</v>
      </c>
      <c r="AI54" s="4">
        <f>'2018 vs 2017'!W55</f>
        <v>3.9180286999999647E-3</v>
      </c>
      <c r="AJ54" s="4">
        <f>'2018 vs 2017'!X55</f>
        <v>3.1269265000000157E-3</v>
      </c>
      <c r="AK54" s="4">
        <f>'2018 vs 2017'!Y55</f>
        <v>1.6524009000000173E-3</v>
      </c>
      <c r="AL54" s="4">
        <f>'2018 vs 2015 mor'!V55</f>
        <v>6.8626754300000037E-2</v>
      </c>
      <c r="AM54" s="4">
        <f>'2018 vs 2015 mor'!W55</f>
        <v>8.5548965300000002E-2</v>
      </c>
      <c r="AN54" s="4">
        <f>'2018 vs 2015 mor'!X55</f>
        <v>2.0863452100000013E-2</v>
      </c>
      <c r="AO54" s="4">
        <f>'2018 vs 2015 mor'!Y55</f>
        <v>1.8786840199999988E-2</v>
      </c>
      <c r="AP54" s="4">
        <f>'2018 vs 2015'!V55</f>
        <v>-8.8867283699999966E-2</v>
      </c>
      <c r="AQ54" s="4">
        <f>'2018 vs 2015'!W55</f>
        <v>-0.11382625439999999</v>
      </c>
      <c r="AR54" s="4">
        <f>'2018 vs 2015'!X55</f>
        <v>-0.1154237467</v>
      </c>
      <c r="AS54" s="4">
        <f>'2018 vs 2015'!Y55</f>
        <v>-0.13897103830000002</v>
      </c>
    </row>
    <row r="55" spans="1:45">
      <c r="A55" s="5">
        <f t="shared" si="0"/>
        <v>2027</v>
      </c>
      <c r="B55" s="4">
        <f>'2018 vs 2017'!B56</f>
        <v>-7.8182919999997269E-4</v>
      </c>
      <c r="C55" s="4">
        <f>'2018 vs 2017'!C56</f>
        <v>-3.3633470000000165E-3</v>
      </c>
      <c r="D55" s="4">
        <f>'2018 vs 2017'!D56</f>
        <v>1.494216299999962E-3</v>
      </c>
      <c r="E55" s="4">
        <f>'2018 vs 2017'!E56</f>
        <v>-8.9590750000001496E-4</v>
      </c>
      <c r="F55" s="4">
        <f>'2018 vs 2015 mor'!B56</f>
        <v>7.0661557799999997E-2</v>
      </c>
      <c r="G55" s="4">
        <f>'2018 vs 2015 mor'!C56</f>
        <v>8.9212729599999985E-2</v>
      </c>
      <c r="H55" s="4">
        <f>'2018 vs 2015 mor'!D56</f>
        <v>2.3702933699999984E-2</v>
      </c>
      <c r="I55" s="4">
        <f>'2018 vs 2015 mor'!E56</f>
        <v>2.1961003300000004E-2</v>
      </c>
      <c r="J55" s="6">
        <f>'2018 vs 2015'!B56</f>
        <v>-0.10500498939999997</v>
      </c>
      <c r="K55" s="6">
        <f>'2018 vs 2015'!C56</f>
        <v>-0.12587666530000002</v>
      </c>
      <c r="L55" s="6">
        <f>'2018 vs 2015'!D56</f>
        <v>-0.12342289950000002</v>
      </c>
      <c r="M55" s="6">
        <f>'2018 vs 2015'!E56</f>
        <v>-0.14582779820000003</v>
      </c>
      <c r="Q55" s="5">
        <f t="shared" si="1"/>
        <v>2027</v>
      </c>
      <c r="R55" s="4">
        <v>2.5649580000000061E-3</v>
      </c>
      <c r="S55" s="4">
        <v>-2.4599799999996952E-4</v>
      </c>
      <c r="T55" s="4">
        <v>4.4747817999999939E-3</v>
      </c>
      <c r="U55" s="4">
        <v>2.8948199999989654E-5</v>
      </c>
      <c r="V55" s="4">
        <v>6.2723591799999978E-2</v>
      </c>
      <c r="W55" s="4">
        <v>8.78044771E-2</v>
      </c>
      <c r="X55" s="4">
        <v>1.6173890400000002E-2</v>
      </c>
      <c r="Y55" s="4">
        <v>2.2252528900000013E-2</v>
      </c>
      <c r="Z55">
        <v>-9.2837626499999992E-2</v>
      </c>
      <c r="AA55">
        <v>-0.11852516719999995</v>
      </c>
      <c r="AB55">
        <v>-0.11408900110000003</v>
      </c>
      <c r="AC55">
        <v>-0.14071189340000001</v>
      </c>
      <c r="AG55" s="5">
        <f t="shared" si="2"/>
        <v>2027</v>
      </c>
      <c r="AH55" s="4">
        <f>'2018 vs 2017'!V56</f>
        <v>4.3797078000000211E-3</v>
      </c>
      <c r="AI55" s="4">
        <f>'2018 vs 2017'!W56</f>
        <v>3.8700560000000106E-3</v>
      </c>
      <c r="AJ55" s="4">
        <f>'2018 vs 2017'!X56</f>
        <v>1.5684428000000139E-3</v>
      </c>
      <c r="AK55" s="4">
        <f>'2018 vs 2017'!Y56</f>
        <v>1.1159081000000071E-3</v>
      </c>
      <c r="AL55" s="4">
        <f>'2018 vs 2015 mor'!V56</f>
        <v>6.9420970199999987E-2</v>
      </c>
      <c r="AM55" s="4">
        <f>'2018 vs 2015 mor'!W56</f>
        <v>8.7646507900000004E-2</v>
      </c>
      <c r="AN55" s="4">
        <f>'2018 vs 2015 mor'!X56</f>
        <v>2.2464324000000035E-2</v>
      </c>
      <c r="AO55" s="4">
        <f>'2018 vs 2015 mor'!Y56</f>
        <v>1.999931960000001E-2</v>
      </c>
      <c r="AP55" s="4">
        <f>'2018 vs 2015'!V56</f>
        <v>-8.9702203599999975E-2</v>
      </c>
      <c r="AQ55" s="4">
        <f>'2018 vs 2015'!W56</f>
        <v>-0.11601517899999997</v>
      </c>
      <c r="AR55" s="4">
        <f>'2018 vs 2015'!X56</f>
        <v>-0.11508878509999998</v>
      </c>
      <c r="AS55" s="4">
        <f>'2018 vs 2015'!Y56</f>
        <v>-0.14198279029999999</v>
      </c>
    </row>
    <row r="56" spans="1:45">
      <c r="A56" s="5">
        <f t="shared" si="0"/>
        <v>2028</v>
      </c>
      <c r="B56" s="4">
        <f>'2018 vs 2017'!B57</f>
        <v>-5.0430049999999893E-4</v>
      </c>
      <c r="C56" s="4">
        <f>'2018 vs 2017'!C57</f>
        <v>-4.1487590000000019E-3</v>
      </c>
      <c r="D56" s="4">
        <f>'2018 vs 2017'!D57</f>
        <v>-4.1515550000004176E-4</v>
      </c>
      <c r="E56" s="4">
        <f>'2018 vs 2017'!E57</f>
        <v>-1.4370013999999709E-3</v>
      </c>
      <c r="F56" s="4">
        <f>'2018 vs 2015 mor'!B57</f>
        <v>6.8514888899999959E-2</v>
      </c>
      <c r="G56" s="4">
        <f>'2018 vs 2015 mor'!C57</f>
        <v>8.9308441099999969E-2</v>
      </c>
      <c r="H56" s="4">
        <f>'2018 vs 2015 mor'!D57</f>
        <v>2.1813858500000005E-2</v>
      </c>
      <c r="I56" s="4">
        <f>'2018 vs 2015 mor'!E57</f>
        <v>2.2430007799999985E-2</v>
      </c>
      <c r="J56" s="6">
        <f>'2018 vs 2015'!B57</f>
        <v>-0.10974814129999999</v>
      </c>
      <c r="K56" s="6">
        <f>'2018 vs 2015'!C57</f>
        <v>-0.12934436980000003</v>
      </c>
      <c r="L56" s="6">
        <f>'2018 vs 2015'!D57</f>
        <v>-0.13187641830000002</v>
      </c>
      <c r="M56" s="6">
        <f>'2018 vs 2015'!E57</f>
        <v>-0.14962936599999999</v>
      </c>
      <c r="Q56" s="5">
        <f t="shared" si="1"/>
        <v>2028</v>
      </c>
      <c r="R56" s="4">
        <v>4.4085838999999849E-3</v>
      </c>
      <c r="S56" s="4">
        <v>3.7742210000002441E-4</v>
      </c>
      <c r="T56" s="4">
        <v>3.0261631999999872E-3</v>
      </c>
      <c r="U56" s="4">
        <v>4.4553879999997825E-4</v>
      </c>
      <c r="V56" s="4">
        <v>6.8365481700000008E-2</v>
      </c>
      <c r="W56" s="4">
        <v>8.8610078699999983E-2</v>
      </c>
      <c r="X56" s="4">
        <v>2.0365807199999975E-2</v>
      </c>
      <c r="Y56" s="4">
        <v>2.3064041699999982E-2</v>
      </c>
      <c r="Z56">
        <v>-9.7183427900000008E-2</v>
      </c>
      <c r="AA56">
        <v>-0.11963348159999998</v>
      </c>
      <c r="AB56">
        <v>-0.12076264079999999</v>
      </c>
      <c r="AC56">
        <v>-0.14217971480000002</v>
      </c>
      <c r="AG56" s="5">
        <f t="shared" si="2"/>
        <v>2028</v>
      </c>
      <c r="AH56" s="4">
        <f>'2018 vs 2017'!V57</f>
        <v>8.2574195999999822E-3</v>
      </c>
      <c r="AI56" s="4">
        <f>'2018 vs 2017'!W57</f>
        <v>3.4556552999999712E-3</v>
      </c>
      <c r="AJ56" s="4">
        <f>'2018 vs 2017'!X57</f>
        <v>4.4423303000000192E-3</v>
      </c>
      <c r="AK56" s="4">
        <f>'2018 vs 2017'!Y57</f>
        <v>1.6871386999999793E-3</v>
      </c>
      <c r="AL56" s="4">
        <f>'2018 vs 2015 mor'!V57</f>
        <v>7.4556371999999982E-2</v>
      </c>
      <c r="AM56" s="4">
        <f>'2018 vs 2015 mor'!W57</f>
        <v>8.7691949400000024E-2</v>
      </c>
      <c r="AN56" s="4">
        <f>'2018 vs 2015 mor'!X57</f>
        <v>2.6797933499999982E-2</v>
      </c>
      <c r="AO56" s="4">
        <f>'2018 vs 2015 mor'!Y57</f>
        <v>2.0848352199999975E-2</v>
      </c>
      <c r="AP56" s="4">
        <f>'2018 vs 2015'!V57</f>
        <v>-8.6967364600000041E-2</v>
      </c>
      <c r="AQ56" s="4">
        <f>'2018 vs 2015'!W57</f>
        <v>-0.11940029829999999</v>
      </c>
      <c r="AR56" s="4">
        <f>'2018 vs 2015'!X57</f>
        <v>-0.11497266080000001</v>
      </c>
      <c r="AS56" s="4">
        <f>'2018 vs 2015'!Y57</f>
        <v>-0.14590606550000002</v>
      </c>
    </row>
    <row r="57" spans="1:45">
      <c r="A57" s="5">
        <f t="shared" si="0"/>
        <v>2028</v>
      </c>
      <c r="B57" s="4">
        <f>'2018 vs 2017'!B58</f>
        <v>1.1506300999999941E-3</v>
      </c>
      <c r="C57" s="4">
        <f>'2018 vs 2017'!C58</f>
        <v>-3.2335513999999788E-3</v>
      </c>
      <c r="D57" s="4">
        <f>'2018 vs 2017'!D58</f>
        <v>2.4240709000000193E-3</v>
      </c>
      <c r="E57" s="4">
        <f>'2018 vs 2017'!E58</f>
        <v>-1.1242787999999893E-3</v>
      </c>
      <c r="F57" s="4">
        <f>'2018 vs 2015 mor'!B58</f>
        <v>7.1436120200000008E-2</v>
      </c>
      <c r="G57" s="4">
        <f>'2018 vs 2015 mor'!C58</f>
        <v>9.0276128199999972E-2</v>
      </c>
      <c r="H57" s="4">
        <f>'2018 vs 2015 mor'!D58</f>
        <v>2.4137012900000032E-2</v>
      </c>
      <c r="I57" s="4">
        <f>'2018 vs 2015 mor'!E58</f>
        <v>2.4030238699999984E-2</v>
      </c>
      <c r="J57" s="6">
        <f>'2018 vs 2015'!B58</f>
        <v>-0.11390483230000004</v>
      </c>
      <c r="K57" s="6">
        <f>'2018 vs 2015'!C58</f>
        <v>-0.13124343489999996</v>
      </c>
      <c r="L57" s="6">
        <f>'2018 vs 2015'!D58</f>
        <v>-0.1354167208</v>
      </c>
      <c r="M57" s="6">
        <f>'2018 vs 2015'!E58</f>
        <v>-0.15276328459999999</v>
      </c>
      <c r="Q57" s="5">
        <f t="shared" si="1"/>
        <v>2028</v>
      </c>
      <c r="R57" s="4">
        <v>4.2816269000000018E-3</v>
      </c>
      <c r="S57" s="4">
        <v>4.2976480000000983E-4</v>
      </c>
      <c r="T57" s="4">
        <v>2.8688620000000276E-3</v>
      </c>
      <c r="U57" s="4">
        <v>-3.4922430000000615E-4</v>
      </c>
      <c r="V57" s="4">
        <v>6.8351264999999994E-2</v>
      </c>
      <c r="W57" s="4">
        <v>8.9113264600000019E-2</v>
      </c>
      <c r="X57" s="4">
        <v>2.0055671599999991E-2</v>
      </c>
      <c r="Y57" s="4">
        <v>2.3535259499999961E-2</v>
      </c>
      <c r="Z57">
        <v>-9.9780854799999985E-2</v>
      </c>
      <c r="AA57">
        <v>-0.12269694399999997</v>
      </c>
      <c r="AB57">
        <v>-0.12304754549999997</v>
      </c>
      <c r="AC57">
        <v>-0.14671157670000001</v>
      </c>
      <c r="AG57" s="5">
        <f t="shared" si="2"/>
        <v>2028</v>
      </c>
      <c r="AH57" s="4">
        <f>'2018 vs 2017'!V58</f>
        <v>3.4686178000000178E-3</v>
      </c>
      <c r="AI57" s="4">
        <f>'2018 vs 2017'!W58</f>
        <v>1.3787881000000279E-3</v>
      </c>
      <c r="AJ57" s="4">
        <f>'2018 vs 2017'!X58</f>
        <v>-1.6553199999991275E-5</v>
      </c>
      <c r="AK57" s="4">
        <f>'2018 vs 2017'!Y58</f>
        <v>-2.3178169999998888E-4</v>
      </c>
      <c r="AL57" s="4">
        <f>'2018 vs 2015 mor'!V58</f>
        <v>6.8437379300000045E-2</v>
      </c>
      <c r="AM57" s="4">
        <f>'2018 vs 2015 mor'!W58</f>
        <v>8.7132899099999994E-2</v>
      </c>
      <c r="AN57" s="4">
        <f>'2018 vs 2015 mor'!X58</f>
        <v>2.1680653800000005E-2</v>
      </c>
      <c r="AO57" s="4">
        <f>'2018 vs 2015 mor'!Y58</f>
        <v>2.0903000100000013E-2</v>
      </c>
      <c r="AP57" s="4">
        <f>'2018 vs 2015'!V58</f>
        <v>-9.7357715499999997E-2</v>
      </c>
      <c r="AQ57" s="4">
        <f>'2018 vs 2015'!W58</f>
        <v>-0.12368529090000002</v>
      </c>
      <c r="AR57" s="4">
        <f>'2018 vs 2015'!X58</f>
        <v>-0.1252937368</v>
      </c>
      <c r="AS57" s="4">
        <f>'2018 vs 2015'!Y58</f>
        <v>-0.1507522811</v>
      </c>
    </row>
    <row r="58" spans="1:45">
      <c r="A58" s="5">
        <f t="shared" si="0"/>
        <v>2028</v>
      </c>
      <c r="B58" s="4">
        <f>'2018 vs 2017'!B59</f>
        <v>2.0197710000000035E-3</v>
      </c>
      <c r="C58" s="4">
        <f>'2018 vs 2017'!C59</f>
        <v>-2.5972095999999834E-3</v>
      </c>
      <c r="D58" s="4">
        <f>'2018 vs 2017'!D59</f>
        <v>2.2727867999999818E-3</v>
      </c>
      <c r="E58" s="4">
        <f>'2018 vs 2017'!E59</f>
        <v>-1.7840251999999834E-3</v>
      </c>
      <c r="F58" s="4">
        <f>'2018 vs 2015 mor'!B59</f>
        <v>7.4442604299999993E-2</v>
      </c>
      <c r="G58" s="4">
        <f>'2018 vs 2015 mor'!C59</f>
        <v>9.1507382500000012E-2</v>
      </c>
      <c r="H58" s="4">
        <f>'2018 vs 2015 mor'!D59</f>
        <v>2.6710708999999999E-2</v>
      </c>
      <c r="I58" s="4">
        <f>'2018 vs 2015 mor'!E59</f>
        <v>2.4869808800000004E-2</v>
      </c>
      <c r="J58" s="6">
        <f>'2018 vs 2015'!B59</f>
        <v>-0.11604896310000001</v>
      </c>
      <c r="K58" s="6">
        <f>'2018 vs 2015'!C59</f>
        <v>-0.1335643507</v>
      </c>
      <c r="L58" s="6">
        <f>'2018 vs 2015'!D59</f>
        <v>-0.13669055470000002</v>
      </c>
      <c r="M58" s="6">
        <f>'2018 vs 2015'!E59</f>
        <v>-0.15558133080000003</v>
      </c>
      <c r="Q58" s="5">
        <f t="shared" si="1"/>
        <v>2028</v>
      </c>
      <c r="R58" s="4">
        <v>3.8495815999999849E-3</v>
      </c>
      <c r="S58" s="4">
        <v>4.0049749999998552E-4</v>
      </c>
      <c r="T58" s="4">
        <v>1.651288899999992E-3</v>
      </c>
      <c r="U58" s="4">
        <v>-7.4443000000001813E-4</v>
      </c>
      <c r="V58" s="4">
        <v>6.6804046999999978E-2</v>
      </c>
      <c r="W58" s="4">
        <v>8.936638349999998E-2</v>
      </c>
      <c r="X58" s="4">
        <v>2.0466865700000003E-2</v>
      </c>
      <c r="Y58" s="4">
        <v>2.3830265399999995E-2</v>
      </c>
      <c r="Z58">
        <v>-0.10237706159999999</v>
      </c>
      <c r="AA58">
        <v>-0.126855363</v>
      </c>
      <c r="AB58">
        <v>-0.12487762329999996</v>
      </c>
      <c r="AC58">
        <v>-0.1501875782</v>
      </c>
      <c r="AG58" s="5">
        <f t="shared" si="2"/>
        <v>2028</v>
      </c>
      <c r="AH58" s="4">
        <f>'2018 vs 2017'!V59</f>
        <v>8.5410199999996772E-4</v>
      </c>
      <c r="AI58" s="4">
        <f>'2018 vs 2017'!W59</f>
        <v>1.8888942999999991E-3</v>
      </c>
      <c r="AJ58" s="4">
        <f>'2018 vs 2017'!X59</f>
        <v>-3.8775495999999743E-3</v>
      </c>
      <c r="AK58" s="4">
        <f>'2018 vs 2017'!Y59</f>
        <v>5.0773600000003638E-4</v>
      </c>
      <c r="AL58" s="4">
        <f>'2018 vs 2015 mor'!V59</f>
        <v>6.9020154100000009E-2</v>
      </c>
      <c r="AM58" s="4">
        <f>'2018 vs 2015 mor'!W59</f>
        <v>8.8471695299999986E-2</v>
      </c>
      <c r="AN58" s="4">
        <f>'2018 vs 2015 mor'!X59</f>
        <v>2.1700165800000004E-2</v>
      </c>
      <c r="AO58" s="4">
        <f>'2018 vs 2015 mor'!Y59</f>
        <v>2.1721951399999995E-2</v>
      </c>
      <c r="AP58" s="4">
        <f>'2018 vs 2015'!V59</f>
        <v>-0.10192736420000004</v>
      </c>
      <c r="AQ58" s="4">
        <f>'2018 vs 2015'!W59</f>
        <v>-0.12708993340000002</v>
      </c>
      <c r="AR58" s="4">
        <f>'2018 vs 2015'!X59</f>
        <v>-0.12757370149999997</v>
      </c>
      <c r="AS58" s="4">
        <f>'2018 vs 2015'!Y59</f>
        <v>-0.154155653</v>
      </c>
    </row>
    <row r="59" spans="1:45">
      <c r="A59" s="5">
        <f t="shared" si="0"/>
        <v>2028</v>
      </c>
      <c r="B59" s="4">
        <f>'2018 vs 2017'!B60</f>
        <v>5.0199900000003073E-4</v>
      </c>
      <c r="C59" s="4">
        <f>'2018 vs 2017'!C60</f>
        <v>-2.5889731000000027E-3</v>
      </c>
      <c r="D59" s="4">
        <f>'2018 vs 2017'!D60</f>
        <v>2.4048163000000011E-3</v>
      </c>
      <c r="E59" s="4">
        <f>'2018 vs 2017'!E60</f>
        <v>-1.1728561000000082E-3</v>
      </c>
      <c r="F59" s="4">
        <f>'2018 vs 2015 mor'!B60</f>
        <v>7.0636359900000001E-2</v>
      </c>
      <c r="G59" s="4">
        <f>'2018 vs 2015 mor'!C60</f>
        <v>9.2524745000000019E-2</v>
      </c>
      <c r="H59" s="4">
        <f>'2018 vs 2015 mor'!D60</f>
        <v>2.6152443000000025E-2</v>
      </c>
      <c r="I59" s="4">
        <f>'2018 vs 2015 mor'!E60</f>
        <v>2.6028064000000017E-2</v>
      </c>
      <c r="J59" s="6">
        <f>'2018 vs 2015'!B60</f>
        <v>-0.12089655869999993</v>
      </c>
      <c r="K59" s="6">
        <f>'2018 vs 2015'!C60</f>
        <v>-0.13629702999999993</v>
      </c>
      <c r="L59" s="6">
        <f>'2018 vs 2015'!D60</f>
        <v>-0.13947342800000001</v>
      </c>
      <c r="M59" s="6">
        <f>'2018 vs 2015'!E60</f>
        <v>-0.15751098180000001</v>
      </c>
      <c r="Q59" s="5">
        <f t="shared" si="1"/>
        <v>2028</v>
      </c>
      <c r="R59" s="4">
        <v>4.5208803999999825E-3</v>
      </c>
      <c r="S59" s="4">
        <v>-2.7708500000001024E-5</v>
      </c>
      <c r="T59" s="4">
        <v>5.3473137000000226E-3</v>
      </c>
      <c r="U59" s="4">
        <v>-5.0364809999997595E-4</v>
      </c>
      <c r="V59" s="4">
        <v>7.1503157999999956E-2</v>
      </c>
      <c r="W59" s="4">
        <v>9.1132234100000042E-2</v>
      </c>
      <c r="X59" s="4">
        <v>2.5977913200000036E-2</v>
      </c>
      <c r="Y59" s="4">
        <v>2.5275199400000004E-2</v>
      </c>
      <c r="Z59">
        <v>-0.10512466520000002</v>
      </c>
      <c r="AA59">
        <v>-0.12906697089999997</v>
      </c>
      <c r="AB59">
        <v>-0.12900992609999995</v>
      </c>
      <c r="AC59">
        <v>-0.15311406779999998</v>
      </c>
      <c r="AG59" s="5">
        <f t="shared" si="2"/>
        <v>2028</v>
      </c>
      <c r="AH59" s="4">
        <f>'2018 vs 2017'!V60</f>
        <v>6.6500338000000103E-3</v>
      </c>
      <c r="AI59" s="4">
        <f>'2018 vs 2017'!W60</f>
        <v>1.8679310999999976E-3</v>
      </c>
      <c r="AJ59" s="4">
        <f>'2018 vs 2017'!X60</f>
        <v>8.9864360000002641E-4</v>
      </c>
      <c r="AK59" s="4">
        <f>'2018 vs 2017'!Y60</f>
        <v>-1.9632999999630307E-6</v>
      </c>
      <c r="AL59" s="4">
        <f>'2018 vs 2015 mor'!V60</f>
        <v>7.0019368100000035E-2</v>
      </c>
      <c r="AM59" s="4">
        <f>'2018 vs 2015 mor'!W60</f>
        <v>8.9379523099999969E-2</v>
      </c>
      <c r="AN59" s="4">
        <f>'2018 vs 2015 mor'!X60</f>
        <v>2.2612280400000018E-2</v>
      </c>
      <c r="AO59" s="4">
        <f>'2018 vs 2015 mor'!Y60</f>
        <v>2.1718639400000017E-2</v>
      </c>
      <c r="AP59" s="4">
        <f>'2018 vs 2015'!V60</f>
        <v>-0.10444654589999997</v>
      </c>
      <c r="AQ59" s="4">
        <f>'2018 vs 2015'!W60</f>
        <v>-0.12945123040000006</v>
      </c>
      <c r="AR59" s="4">
        <f>'2018 vs 2015'!X60</f>
        <v>-0.13080334799999999</v>
      </c>
      <c r="AS59" s="4">
        <f>'2018 vs 2015'!Y60</f>
        <v>-0.15766897169999999</v>
      </c>
    </row>
    <row r="60" spans="1:45">
      <c r="A60" s="5">
        <f t="shared" si="0"/>
        <v>2029</v>
      </c>
      <c r="B60" s="4">
        <f>'2018 vs 2017'!B61</f>
        <v>3.6287754000000061E-3</v>
      </c>
      <c r="C60" s="4">
        <f>'2018 vs 2017'!C61</f>
        <v>-1.8441255999999684E-3</v>
      </c>
      <c r="D60" s="4">
        <f>'2018 vs 2017'!D61</f>
        <v>2.4911318999999987E-3</v>
      </c>
      <c r="E60" s="4">
        <f>'2018 vs 2017'!E61</f>
        <v>-4.404031000000419E-4</v>
      </c>
      <c r="F60" s="4">
        <f>'2018 vs 2015 mor'!B61</f>
        <v>7.1919593299999973E-2</v>
      </c>
      <c r="G60" s="4">
        <f>'2018 vs 2015 mor'!C61</f>
        <v>9.1769300000000054E-2</v>
      </c>
      <c r="H60" s="4">
        <f>'2018 vs 2015 mor'!D61</f>
        <v>2.6739945900000006E-2</v>
      </c>
      <c r="I60" s="4">
        <f>'2018 vs 2015 mor'!E61</f>
        <v>2.6589785300000002E-2</v>
      </c>
      <c r="J60" s="6">
        <f>'2018 vs 2015'!B61</f>
        <v>-0.12117035490000005</v>
      </c>
      <c r="K60" s="6">
        <f>'2018 vs 2015'!C61</f>
        <v>-0.13971766400000002</v>
      </c>
      <c r="L60" s="6">
        <f>'2018 vs 2015'!D61</f>
        <v>-0.13972035860000004</v>
      </c>
      <c r="M60" s="6">
        <f>'2018 vs 2015'!E61</f>
        <v>-0.16078386370000003</v>
      </c>
      <c r="Q60" s="5">
        <f t="shared" si="1"/>
        <v>2029</v>
      </c>
      <c r="R60" s="4">
        <v>5.8550990000000303E-3</v>
      </c>
      <c r="S60" s="4">
        <v>6.2203700000040829E-5</v>
      </c>
      <c r="T60" s="4">
        <v>4.236236999999976E-3</v>
      </c>
      <c r="U60" s="4">
        <v>-2.231974000000414E-4</v>
      </c>
      <c r="V60" s="4">
        <v>6.8448528400000042E-2</v>
      </c>
      <c r="W60" s="4">
        <v>9.005861940000004E-2</v>
      </c>
      <c r="X60" s="4">
        <v>2.308108980000001E-2</v>
      </c>
      <c r="Y60" s="4">
        <v>2.6390913299999985E-2</v>
      </c>
      <c r="Z60">
        <v>-0.10821992159999999</v>
      </c>
      <c r="AA60">
        <v>-0.13338802219999996</v>
      </c>
      <c r="AB60">
        <v>-0.13278401709999998</v>
      </c>
      <c r="AC60">
        <v>-0.15674567030000003</v>
      </c>
      <c r="AG60" s="5">
        <f t="shared" si="2"/>
        <v>2029</v>
      </c>
      <c r="AH60" s="4">
        <f>'2018 vs 2017'!V61</f>
        <v>8.8163079999999949E-3</v>
      </c>
      <c r="AI60" s="4">
        <f>'2018 vs 2017'!W61</f>
        <v>3.1404519999999603E-3</v>
      </c>
      <c r="AJ60" s="4">
        <f>'2018 vs 2017'!X61</f>
        <v>2.2309240999999758E-3</v>
      </c>
      <c r="AK60" s="4">
        <f>'2018 vs 2017'!Y61</f>
        <v>1.6590739999999826E-4</v>
      </c>
      <c r="AL60" s="4">
        <f>'2018 vs 2015 mor'!V61</f>
        <v>7.4277676199999976E-2</v>
      </c>
      <c r="AM60" s="4">
        <f>'2018 vs 2015 mor'!W61</f>
        <v>8.9397519300000006E-2</v>
      </c>
      <c r="AN60" s="4">
        <f>'2018 vs 2015 mor'!X61</f>
        <v>2.6491153099999998E-2</v>
      </c>
      <c r="AO60" s="4">
        <f>'2018 vs 2015 mor'!Y61</f>
        <v>2.2482630100000012E-2</v>
      </c>
      <c r="AP60" s="4">
        <f>'2018 vs 2015'!V61</f>
        <v>-0.10768663180000004</v>
      </c>
      <c r="AQ60" s="4">
        <f>'2018 vs 2015'!W61</f>
        <v>-0.13332177870000006</v>
      </c>
      <c r="AR60" s="4">
        <f>'2018 vs 2015'!X61</f>
        <v>-0.13549850810000003</v>
      </c>
      <c r="AS60" s="4">
        <f>'2018 vs 2015'!Y61</f>
        <v>-0.16050148980000001</v>
      </c>
    </row>
    <row r="61" spans="1:45">
      <c r="A61" s="5">
        <f t="shared" si="0"/>
        <v>2029</v>
      </c>
      <c r="B61" s="4">
        <f>'2018 vs 2017'!B62</f>
        <v>2.7851526999999598E-3</v>
      </c>
      <c r="C61" s="4">
        <f>'2018 vs 2017'!C62</f>
        <v>-1.8762951000000361E-3</v>
      </c>
      <c r="D61" s="4">
        <f>'2018 vs 2017'!D62</f>
        <v>3.4171168000000085E-3</v>
      </c>
      <c r="E61" s="4">
        <f>'2018 vs 2017'!E62</f>
        <v>-3.4386069999997604E-4</v>
      </c>
      <c r="F61" s="4">
        <f>'2018 vs 2015 mor'!B62</f>
        <v>7.6269315399999982E-2</v>
      </c>
      <c r="G61" s="4">
        <f>'2018 vs 2015 mor'!C62</f>
        <v>9.3737617100000004E-2</v>
      </c>
      <c r="H61" s="4">
        <f>'2018 vs 2015 mor'!D62</f>
        <v>2.9731004599999999E-2</v>
      </c>
      <c r="I61" s="4">
        <f>'2018 vs 2015 mor'!E62</f>
        <v>2.6924848400000034E-2</v>
      </c>
      <c r="J61" s="6">
        <f>'2018 vs 2015'!B62</f>
        <v>-0.11770923509999998</v>
      </c>
      <c r="K61" s="6">
        <f>'2018 vs 2015'!C62</f>
        <v>-0.14133426630000007</v>
      </c>
      <c r="L61" s="6">
        <f>'2018 vs 2015'!D62</f>
        <v>-0.140618136</v>
      </c>
      <c r="M61" s="6">
        <f>'2018 vs 2015'!E62</f>
        <v>-0.16333069909999998</v>
      </c>
      <c r="Q61" s="5">
        <f t="shared" si="1"/>
        <v>2029</v>
      </c>
      <c r="R61" s="4">
        <v>3.7817943000000298E-3</v>
      </c>
      <c r="S61" s="4">
        <v>6.7053109999998251E-4</v>
      </c>
      <c r="T61" s="4">
        <v>3.3861887000000146E-3</v>
      </c>
      <c r="U61" s="4">
        <v>9.7043600000012997E-5</v>
      </c>
      <c r="V61" s="4">
        <v>6.6320605300000002E-2</v>
      </c>
      <c r="W61" s="4">
        <v>9.1985158899999975E-2</v>
      </c>
      <c r="X61" s="4">
        <v>2.4009697100000005E-2</v>
      </c>
      <c r="Y61" s="4">
        <v>2.6362557300000033E-2</v>
      </c>
      <c r="Z61">
        <v>-0.11133662789999998</v>
      </c>
      <c r="AA61">
        <v>-0.13447020929999998</v>
      </c>
      <c r="AB61">
        <v>-0.13631988649999999</v>
      </c>
      <c r="AC61">
        <v>-0.15919981829999996</v>
      </c>
      <c r="AG61" s="5">
        <f t="shared" si="2"/>
        <v>2029</v>
      </c>
      <c r="AH61" s="4">
        <f>'2018 vs 2017'!V62</f>
        <v>7.9940054000000038E-3</v>
      </c>
      <c r="AI61" s="4">
        <f>'2018 vs 2017'!W62</f>
        <v>3.4286608999999912E-3</v>
      </c>
      <c r="AJ61" s="4">
        <f>'2018 vs 2017'!X62</f>
        <v>1.6430147000000006E-3</v>
      </c>
      <c r="AK61" s="4">
        <f>'2018 vs 2017'!Y62</f>
        <v>1.3666954999999592E-3</v>
      </c>
      <c r="AL61" s="4">
        <f>'2018 vs 2015 mor'!V62</f>
        <v>7.5263265199999985E-2</v>
      </c>
      <c r="AM61" s="4">
        <f>'2018 vs 2015 mor'!W62</f>
        <v>9.1553798399999997E-2</v>
      </c>
      <c r="AN61" s="4">
        <f>'2018 vs 2015 mor'!X62</f>
        <v>2.6471154599999991E-2</v>
      </c>
      <c r="AO61" s="4">
        <f>'2018 vs 2015 mor'!Y62</f>
        <v>2.3225019199999974E-2</v>
      </c>
      <c r="AP61" s="4">
        <f>'2018 vs 2015'!V62</f>
        <v>-0.10906061890000002</v>
      </c>
      <c r="AQ61" s="4">
        <f>'2018 vs 2015'!W62</f>
        <v>-0.13592900520000006</v>
      </c>
      <c r="AR61" s="4">
        <f>'2018 vs 2015'!X62</f>
        <v>-0.13621035649999996</v>
      </c>
      <c r="AS61" s="4">
        <f>'2018 vs 2015'!Y62</f>
        <v>-0.16258366430000004</v>
      </c>
    </row>
    <row r="62" spans="1:45">
      <c r="A62" s="5">
        <f t="shared" si="0"/>
        <v>2029</v>
      </c>
      <c r="B62" s="4">
        <f>'2018 vs 2017'!B63</f>
        <v>1.848056599999981E-3</v>
      </c>
      <c r="C62" s="4">
        <f>'2018 vs 2017'!C63</f>
        <v>-2.0149851000000329E-3</v>
      </c>
      <c r="D62" s="4">
        <f>'2018 vs 2017'!D63</f>
        <v>-6.9407550000000207E-4</v>
      </c>
      <c r="E62" s="4">
        <f>'2018 vs 2017'!E63</f>
        <v>-9.2141420000002583E-4</v>
      </c>
      <c r="F62" s="4">
        <f>'2018 vs 2015 mor'!B63</f>
        <v>7.199955429999999E-2</v>
      </c>
      <c r="G62" s="4">
        <f>'2018 vs 2015 mor'!C63</f>
        <v>9.4197996700000008E-2</v>
      </c>
      <c r="H62" s="4">
        <f>'2018 vs 2015 mor'!D63</f>
        <v>2.6093179399999999E-2</v>
      </c>
      <c r="I62" s="4">
        <f>'2018 vs 2015 mor'!E63</f>
        <v>2.7026745299999988E-2</v>
      </c>
      <c r="J62" s="6">
        <f>'2018 vs 2015'!B63</f>
        <v>-0.12301784089999995</v>
      </c>
      <c r="K62" s="6">
        <f>'2018 vs 2015'!C63</f>
        <v>-0.14278796100000002</v>
      </c>
      <c r="L62" s="6">
        <f>'2018 vs 2015'!D63</f>
        <v>-0.14520621249999999</v>
      </c>
      <c r="M62" s="6">
        <f>'2018 vs 2015'!E63</f>
        <v>-0.16453206910000001</v>
      </c>
      <c r="Q62" s="5">
        <f t="shared" si="1"/>
        <v>2029</v>
      </c>
      <c r="R62" s="4">
        <v>1.1928826000000003E-3</v>
      </c>
      <c r="S62" s="4">
        <v>-1.7484879000000397E-3</v>
      </c>
      <c r="T62" s="4">
        <v>2.1708588999999612E-3</v>
      </c>
      <c r="U62" s="4">
        <v>-8.2309899999999381E-4</v>
      </c>
      <c r="V62" s="4">
        <v>6.9370262700000018E-2</v>
      </c>
      <c r="W62" s="4">
        <v>9.1101607699999976E-2</v>
      </c>
      <c r="X62" s="4">
        <v>2.7071255500000002E-2</v>
      </c>
      <c r="Y62" s="4">
        <v>2.6269667699999999E-2</v>
      </c>
      <c r="Z62">
        <v>-0.11503862500000001</v>
      </c>
      <c r="AA62">
        <v>-0.13871990220000002</v>
      </c>
      <c r="AB62">
        <v>-0.13862335920000002</v>
      </c>
      <c r="AC62">
        <v>-0.16233169599999997</v>
      </c>
      <c r="AG62" s="5">
        <f t="shared" si="2"/>
        <v>2029</v>
      </c>
      <c r="AH62" s="4">
        <f>'2018 vs 2017'!V63</f>
        <v>8.482073599999973E-3</v>
      </c>
      <c r="AI62" s="4">
        <f>'2018 vs 2017'!W63</f>
        <v>3.7645362000000016E-3</v>
      </c>
      <c r="AJ62" s="4">
        <f>'2018 vs 2017'!X63</f>
        <v>2.4934497999999916E-3</v>
      </c>
      <c r="AK62" s="4">
        <f>'2018 vs 2017'!Y63</f>
        <v>1.4143880999999969E-3</v>
      </c>
      <c r="AL62" s="4">
        <f>'2018 vs 2015 mor'!V63</f>
        <v>7.5343651099999964E-2</v>
      </c>
      <c r="AM62" s="4">
        <f>'2018 vs 2015 mor'!W63</f>
        <v>9.2242371599999984E-2</v>
      </c>
      <c r="AN62" s="4">
        <f>'2018 vs 2015 mor'!X63</f>
        <v>2.6081075600000003E-2</v>
      </c>
      <c r="AO62" s="4">
        <f>'2018 vs 2015 mor'!Y63</f>
        <v>2.3802330100000046E-2</v>
      </c>
      <c r="AP62" s="4">
        <f>'2018 vs 2015'!V63</f>
        <v>-0.10955915250000003</v>
      </c>
      <c r="AQ62" s="4">
        <f>'2018 vs 2015'!W63</f>
        <v>-0.13711761260000005</v>
      </c>
      <c r="AR62" s="4">
        <f>'2018 vs 2015'!X63</f>
        <v>-0.13545935949999999</v>
      </c>
      <c r="AS62" s="4">
        <f>'2018 vs 2015'!Y63</f>
        <v>-0.16445945569999998</v>
      </c>
    </row>
    <row r="63" spans="1:45">
      <c r="A63" s="5">
        <f t="shared" si="0"/>
        <v>2029</v>
      </c>
      <c r="B63" s="4">
        <f>'2018 vs 2017'!B64</f>
        <v>1.993604499999968E-3</v>
      </c>
      <c r="C63" s="4">
        <f>'2018 vs 2017'!C64</f>
        <v>-6.6672799999994981E-4</v>
      </c>
      <c r="D63" s="4">
        <f>'2018 vs 2017'!D64</f>
        <v>1.3709660999999818E-3</v>
      </c>
      <c r="E63" s="4">
        <f>'2018 vs 2017'!E64</f>
        <v>5.9046010000002314E-4</v>
      </c>
      <c r="F63" s="4">
        <f>'2018 vs 2015 mor'!B64</f>
        <v>7.1371778399999974E-2</v>
      </c>
      <c r="G63" s="4">
        <f>'2018 vs 2015 mor'!C64</f>
        <v>9.4731912299999999E-2</v>
      </c>
      <c r="H63" s="4">
        <f>'2018 vs 2015 mor'!D64</f>
        <v>2.767310449999999E-2</v>
      </c>
      <c r="I63" s="4">
        <f>'2018 vs 2015 mor'!E64</f>
        <v>2.9022888700000027E-2</v>
      </c>
      <c r="J63" s="6">
        <f>'2018 vs 2015'!B64</f>
        <v>-0.12522278149999999</v>
      </c>
      <c r="K63" s="6">
        <f>'2018 vs 2015'!C64</f>
        <v>-0.14500661980000001</v>
      </c>
      <c r="L63" s="6">
        <f>'2018 vs 2015'!D64</f>
        <v>-0.1478558056</v>
      </c>
      <c r="M63" s="6">
        <f>'2018 vs 2015'!E64</f>
        <v>-0.16697621699999998</v>
      </c>
      <c r="Q63" s="5">
        <f t="shared" si="1"/>
        <v>2029</v>
      </c>
      <c r="R63" s="4">
        <v>1.545819599999998E-3</v>
      </c>
      <c r="S63" s="4">
        <v>-2.4208164000000254E-3</v>
      </c>
      <c r="T63" s="4">
        <v>3.0555105999999777E-3</v>
      </c>
      <c r="U63" s="4">
        <v>-9.1977919999997049E-4</v>
      </c>
      <c r="V63" s="4">
        <v>7.0562979999999997E-2</v>
      </c>
      <c r="W63" s="4">
        <v>9.0989863000000004E-2</v>
      </c>
      <c r="X63" s="4">
        <v>2.8769774999999997E-2</v>
      </c>
      <c r="Y63" s="4">
        <v>2.778154770000002E-2</v>
      </c>
      <c r="Z63">
        <v>-0.11729669209999999</v>
      </c>
      <c r="AA63">
        <v>-0.14070507599999998</v>
      </c>
      <c r="AB63">
        <v>-0.13978431050000001</v>
      </c>
      <c r="AC63">
        <v>-0.16409691030000001</v>
      </c>
      <c r="AG63" s="5">
        <f t="shared" si="2"/>
        <v>2029</v>
      </c>
      <c r="AH63" s="4">
        <f>'2018 vs 2017'!V64</f>
        <v>4.4794147000000173E-3</v>
      </c>
      <c r="AI63" s="4">
        <f>'2018 vs 2017'!W64</f>
        <v>4.3811229999999868E-3</v>
      </c>
      <c r="AJ63" s="4">
        <f>'2018 vs 2017'!X64</f>
        <v>1.772198700000005E-3</v>
      </c>
      <c r="AK63" s="4">
        <f>'2018 vs 2017'!Y64</f>
        <v>2.4897177000000048E-3</v>
      </c>
      <c r="AL63" s="4">
        <f>'2018 vs 2015 mor'!V64</f>
        <v>6.9973563500000002E-2</v>
      </c>
      <c r="AM63" s="4">
        <f>'2018 vs 2015 mor'!W64</f>
        <v>9.1977462200000026E-2</v>
      </c>
      <c r="AN63" s="4">
        <f>'2018 vs 2015 mor'!X64</f>
        <v>2.6940731900000014E-2</v>
      </c>
      <c r="AO63" s="4">
        <f>'2018 vs 2015 mor'!Y64</f>
        <v>2.5265013300000028E-2</v>
      </c>
      <c r="AP63" s="4">
        <f>'2018 vs 2015'!V64</f>
        <v>-0.11690600420000002</v>
      </c>
      <c r="AQ63" s="4">
        <f>'2018 vs 2015'!W64</f>
        <v>-0.13849545809999997</v>
      </c>
      <c r="AR63" s="4">
        <f>'2018 vs 2015'!X64</f>
        <v>-0.14029711789999999</v>
      </c>
      <c r="AS63" s="4">
        <f>'2018 vs 2015'!Y64</f>
        <v>-0.16448751299999997</v>
      </c>
    </row>
    <row r="64" spans="1:45">
      <c r="A64" s="5">
        <f t="shared" si="0"/>
        <v>2030</v>
      </c>
      <c r="B64" s="4">
        <f>'2018 vs 2017'!B65</f>
        <v>2.3168561999999948E-3</v>
      </c>
      <c r="C64" s="4">
        <f>'2018 vs 2017'!C65</f>
        <v>3.4164240000000845E-4</v>
      </c>
      <c r="D64" s="4">
        <f>'2018 vs 2017'!D65</f>
        <v>1.7252870999999725E-3</v>
      </c>
      <c r="E64" s="4">
        <f>'2018 vs 2017'!E65</f>
        <v>1.14291900000002E-3</v>
      </c>
      <c r="F64" s="4">
        <f>'2018 vs 2015 mor'!B65</f>
        <v>7.4095634799999976E-2</v>
      </c>
      <c r="G64" s="4">
        <f>'2018 vs 2015 mor'!C65</f>
        <v>9.5437561800000015E-2</v>
      </c>
      <c r="H64" s="4">
        <f>'2018 vs 2015 mor'!D65</f>
        <v>3.1496409800000014E-2</v>
      </c>
      <c r="I64" s="4">
        <f>'2018 vs 2015 mor'!E65</f>
        <v>3.0824232499999993E-2</v>
      </c>
      <c r="J64" s="6">
        <f>'2018 vs 2015'!B65</f>
        <v>-0.12457477409999995</v>
      </c>
      <c r="K64" s="6">
        <f>'2018 vs 2015'!C65</f>
        <v>-0.14635797370000003</v>
      </c>
      <c r="L64" s="6">
        <f>'2018 vs 2015'!D65</f>
        <v>-0.14787273839999998</v>
      </c>
      <c r="M64" s="6">
        <f>'2018 vs 2015'!E65</f>
        <v>-0.1697348239</v>
      </c>
      <c r="Q64" s="5">
        <f t="shared" si="1"/>
        <v>2030</v>
      </c>
      <c r="R64" s="4">
        <v>1.6033288000000256E-3</v>
      </c>
      <c r="S64" s="4">
        <v>-2.4938357000000022E-3</v>
      </c>
      <c r="T64" s="4">
        <v>2.1776351000000194E-3</v>
      </c>
      <c r="U64" s="4">
        <v>-8.6286419999997976E-4</v>
      </c>
      <c r="V64" s="4">
        <v>6.7816011100000018E-2</v>
      </c>
      <c r="W64" s="4">
        <v>9.0755893699999979E-2</v>
      </c>
      <c r="X64" s="4">
        <v>2.7354254600000016E-2</v>
      </c>
      <c r="Y64" s="4">
        <v>2.8800510599999996E-2</v>
      </c>
      <c r="Z64">
        <v>-0.12097466329999995</v>
      </c>
      <c r="AA64">
        <v>-0.14310272190000006</v>
      </c>
      <c r="AB64">
        <v>-0.14134370669999996</v>
      </c>
      <c r="AC64">
        <v>-0.16582248960000001</v>
      </c>
      <c r="AG64" s="5">
        <f t="shared" si="2"/>
        <v>2030</v>
      </c>
      <c r="AH64" s="4">
        <f>'2018 vs 2017'!V65</f>
        <v>2.3356337999999588E-3</v>
      </c>
      <c r="AI64" s="4">
        <f>'2018 vs 2017'!W65</f>
        <v>4.4149168000000016E-3</v>
      </c>
      <c r="AJ64" s="4">
        <f>'2018 vs 2017'!X65</f>
        <v>1.7318229999996326E-4</v>
      </c>
      <c r="AK64" s="4">
        <f>'2018 vs 2017'!Y65</f>
        <v>2.3389833999999943E-3</v>
      </c>
      <c r="AL64" s="4">
        <f>'2018 vs 2015 mor'!V65</f>
        <v>7.1288323599999981E-2</v>
      </c>
      <c r="AM64" s="4">
        <f>'2018 vs 2015 mor'!W65</f>
        <v>9.1411417900000014E-2</v>
      </c>
      <c r="AN64" s="4">
        <f>'2018 vs 2015 mor'!X65</f>
        <v>2.6920790099999981E-2</v>
      </c>
      <c r="AO64" s="4">
        <f>'2018 vs 2015 mor'!Y65</f>
        <v>2.5351004300000035E-2</v>
      </c>
      <c r="AP64" s="4">
        <f>'2018 vs 2015'!V65</f>
        <v>-0.11952680179999997</v>
      </c>
      <c r="AQ64" s="4">
        <f>'2018 vs 2015'!W65</f>
        <v>-0.14315085510000003</v>
      </c>
      <c r="AR64" s="4">
        <f>'2018 vs 2015'!X65</f>
        <v>-0.14396500280000002</v>
      </c>
      <c r="AS64" s="4">
        <f>'2018 vs 2015'!Y65</f>
        <v>-0.16895767410000001</v>
      </c>
    </row>
    <row r="65" spans="1:45">
      <c r="A65" s="5">
        <f t="shared" si="0"/>
        <v>2030</v>
      </c>
      <c r="B65" s="4">
        <f>'2018 vs 2017'!B66</f>
        <v>2.3405818999999717E-3</v>
      </c>
      <c r="C65" s="4">
        <f>'2018 vs 2017'!C66</f>
        <v>2.6004820000000151E-3</v>
      </c>
      <c r="D65" s="4">
        <f>'2018 vs 2017'!D66</f>
        <v>5.3499539999996015E-4</v>
      </c>
      <c r="E65" s="4">
        <f>'2018 vs 2017'!E66</f>
        <v>1.7169072000000063E-3</v>
      </c>
      <c r="F65" s="4">
        <f>'2018 vs 2015 mor'!B66</f>
        <v>7.4821053099999979E-2</v>
      </c>
      <c r="G65" s="4">
        <f>'2018 vs 2015 mor'!C66</f>
        <v>9.651415499999999E-2</v>
      </c>
      <c r="H65" s="4">
        <f>'2018 vs 2015 mor'!D66</f>
        <v>2.9996217299999961E-2</v>
      </c>
      <c r="I65" s="4">
        <f>'2018 vs 2015 mor'!E66</f>
        <v>3.0916038199999996E-2</v>
      </c>
      <c r="J65" s="6">
        <f>'2018 vs 2015'!B66</f>
        <v>-0.12605549319999998</v>
      </c>
      <c r="K65" s="6">
        <f>'2018 vs 2015'!C66</f>
        <v>-0.14687600519999999</v>
      </c>
      <c r="L65" s="6">
        <f>'2018 vs 2015'!D66</f>
        <v>-0.15025077889999999</v>
      </c>
      <c r="M65" s="6">
        <f>'2018 vs 2015'!E66</f>
        <v>-0.17247043889999997</v>
      </c>
      <c r="Q65" s="5">
        <f t="shared" si="1"/>
        <v>2030</v>
      </c>
      <c r="R65" s="4">
        <v>4.2560264999999542E-3</v>
      </c>
      <c r="S65" s="4">
        <v>-3.4335460000001206E-4</v>
      </c>
      <c r="T65" s="4">
        <v>4.7758289000000009E-3</v>
      </c>
      <c r="U65" s="4">
        <v>-3.2978769999997271E-4</v>
      </c>
      <c r="V65" s="4">
        <v>7.330306419999999E-2</v>
      </c>
      <c r="W65" s="4">
        <v>9.3016359400000026E-2</v>
      </c>
      <c r="X65" s="4">
        <v>3.0680843999999985E-2</v>
      </c>
      <c r="Y65" s="4">
        <v>2.9801651400000018E-2</v>
      </c>
      <c r="Z65">
        <v>-0.12010178319999998</v>
      </c>
      <c r="AA65">
        <v>-0.14314541329999997</v>
      </c>
      <c r="AB65">
        <v>-0.145383859</v>
      </c>
      <c r="AC65">
        <v>-0.16802739849999998</v>
      </c>
      <c r="AG65" s="5">
        <f t="shared" si="2"/>
        <v>2030</v>
      </c>
      <c r="AH65" s="4">
        <f>'2018 vs 2017'!V66</f>
        <v>3.0650273999999755E-3</v>
      </c>
      <c r="AI65" s="4">
        <f>'2018 vs 2017'!W66</f>
        <v>5.1526470000000102E-3</v>
      </c>
      <c r="AJ65" s="4">
        <f>'2018 vs 2017'!X66</f>
        <v>2.5512450999999881E-3</v>
      </c>
      <c r="AK65" s="4">
        <f>'2018 vs 2017'!Y66</f>
        <v>2.3611025999999979E-3</v>
      </c>
      <c r="AL65" s="4">
        <f>'2018 vs 2015 mor'!V66</f>
        <v>7.3381612799999996E-2</v>
      </c>
      <c r="AM65" s="4">
        <f>'2018 vs 2015 mor'!W66</f>
        <v>9.1262664900000012E-2</v>
      </c>
      <c r="AN65" s="4">
        <f>'2018 vs 2015 mor'!X66</f>
        <v>3.1239064699999985E-2</v>
      </c>
      <c r="AO65" s="4">
        <f>'2018 vs 2015 mor'!Y66</f>
        <v>2.5482794899999994E-2</v>
      </c>
      <c r="AP65" s="4">
        <f>'2018 vs 2015'!V66</f>
        <v>-0.11642405970000003</v>
      </c>
      <c r="AQ65" s="4">
        <f>'2018 vs 2015'!W66</f>
        <v>-0.14180740849999995</v>
      </c>
      <c r="AR65" s="4">
        <f>'2018 vs 2015'!X66</f>
        <v>-0.14207326819999999</v>
      </c>
      <c r="AS65" s="4">
        <f>'2018 vs 2015'!Y66</f>
        <v>-0.16951389560000002</v>
      </c>
    </row>
    <row r="66" spans="1:45">
      <c r="A66" s="5">
        <f t="shared" si="0"/>
        <v>2030</v>
      </c>
      <c r="B66" s="4">
        <f>'2018 vs 2017'!B67</f>
        <v>5.4698524999999831E-3</v>
      </c>
      <c r="C66" s="4">
        <f>'2018 vs 2017'!C67</f>
        <v>2.7213126999999782E-3</v>
      </c>
      <c r="D66" s="4">
        <f>'2018 vs 2017'!D67</f>
        <v>3.9222430000000474E-3</v>
      </c>
      <c r="E66" s="4">
        <f>'2018 vs 2017'!E67</f>
        <v>1.5175099999999997E-3</v>
      </c>
      <c r="F66" s="4">
        <f>'2018 vs 2015 mor'!B67</f>
        <v>7.4323519399999982E-2</v>
      </c>
      <c r="G66" s="4">
        <f>'2018 vs 2015 mor'!C67</f>
        <v>9.6973166900000018E-2</v>
      </c>
      <c r="H66" s="4">
        <f>'2018 vs 2015 mor'!D67</f>
        <v>3.0823679600000042E-2</v>
      </c>
      <c r="I66" s="4">
        <f>'2018 vs 2015 mor'!E67</f>
        <v>3.0951179999999967E-2</v>
      </c>
      <c r="J66" s="6">
        <f>'2018 vs 2015'!B67</f>
        <v>-0.12748765039999999</v>
      </c>
      <c r="K66" s="6">
        <f>'2018 vs 2015'!C67</f>
        <v>-0.150421007</v>
      </c>
      <c r="L66" s="6">
        <f>'2018 vs 2015'!D67</f>
        <v>-0.15333236739999995</v>
      </c>
      <c r="M66" s="6">
        <f>'2018 vs 2015'!E67</f>
        <v>-0.17699686489999999</v>
      </c>
      <c r="Q66" s="5">
        <f t="shared" si="1"/>
        <v>2030</v>
      </c>
      <c r="R66" s="4">
        <v>6.6183834999999913E-3</v>
      </c>
      <c r="S66" s="4">
        <v>1.2022335999999911E-3</v>
      </c>
      <c r="T66" s="4">
        <v>3.0407876999999917E-3</v>
      </c>
      <c r="U66" s="4">
        <v>8.9088800000025614E-5</v>
      </c>
      <c r="V66" s="4">
        <v>7.3533362199999952E-2</v>
      </c>
      <c r="W66" s="4">
        <v>9.4697173099999976E-2</v>
      </c>
      <c r="X66" s="4">
        <v>2.9035517399999988E-2</v>
      </c>
      <c r="Y66" s="4">
        <v>3.0476047399999984E-2</v>
      </c>
      <c r="Z66">
        <v>-0.12287653310000007</v>
      </c>
      <c r="AA66">
        <v>-0.14562148420000004</v>
      </c>
      <c r="AB66">
        <v>-0.14826272009999997</v>
      </c>
      <c r="AC66">
        <v>-0.1712242772</v>
      </c>
      <c r="AG66" s="5">
        <f t="shared" si="2"/>
        <v>2030</v>
      </c>
      <c r="AH66" s="4">
        <f>'2018 vs 2017'!V67</f>
        <v>9.4326552000000286E-3</v>
      </c>
      <c r="AI66" s="4">
        <f>'2018 vs 2017'!W67</f>
        <v>5.4824446999999776E-3</v>
      </c>
      <c r="AJ66" s="4">
        <f>'2018 vs 2017'!X67</f>
        <v>6.5542859999999648E-3</v>
      </c>
      <c r="AK66" s="4">
        <f>'2018 vs 2017'!Y67</f>
        <v>2.9449223000000413E-3</v>
      </c>
      <c r="AL66" s="4">
        <f>'2018 vs 2015 mor'!V67</f>
        <v>7.7642594200000026E-2</v>
      </c>
      <c r="AM66" s="4">
        <f>'2018 vs 2015 mor'!W67</f>
        <v>9.1231204899999974E-2</v>
      </c>
      <c r="AN66" s="4">
        <f>'2018 vs 2015 mor'!X67</f>
        <v>3.2162266199999956E-2</v>
      </c>
      <c r="AO66" s="4">
        <f>'2018 vs 2015 mor'!Y67</f>
        <v>2.5289064999999999E-2</v>
      </c>
      <c r="AP66" s="4">
        <f>'2018 vs 2015'!V67</f>
        <v>-0.11887157000000004</v>
      </c>
      <c r="AQ66" s="4">
        <f>'2018 vs 2015'!W67</f>
        <v>-0.1429589282</v>
      </c>
      <c r="AR66" s="4">
        <f>'2018 vs 2015'!X67</f>
        <v>-0.14668096600000002</v>
      </c>
      <c r="AS66" s="4">
        <f>'2018 vs 2015'!Y67</f>
        <v>-0.17186000889999997</v>
      </c>
    </row>
    <row r="67" spans="1:45">
      <c r="A67" s="5">
        <f t="shared" si="0"/>
        <v>2030</v>
      </c>
      <c r="B67" s="4">
        <f>'2018 vs 2017'!B68</f>
        <v>6.5966149999999724E-3</v>
      </c>
      <c r="C67" s="4">
        <f>'2018 vs 2017'!C68</f>
        <v>2.1741302000000129E-3</v>
      </c>
      <c r="D67" s="4">
        <f>'2018 vs 2017'!D68</f>
        <v>4.2443021999999941E-3</v>
      </c>
      <c r="E67" s="4">
        <f>'2018 vs 2017'!E68</f>
        <v>1.6727283999999898E-3</v>
      </c>
      <c r="F67" s="4">
        <f>'2018 vs 2015 mor'!B68</f>
        <v>7.9808984799999982E-2</v>
      </c>
      <c r="G67" s="4">
        <f>'2018 vs 2015 mor'!C68</f>
        <v>9.8924249600000014E-2</v>
      </c>
      <c r="H67" s="4">
        <f>'2018 vs 2015 mor'!D68</f>
        <v>3.3744666799999989E-2</v>
      </c>
      <c r="I67" s="4">
        <f>'2018 vs 2015 mor'!E68</f>
        <v>3.1850069700000039E-2</v>
      </c>
      <c r="J67" s="6">
        <f>'2018 vs 2015'!B68</f>
        <v>-0.12430489450000004</v>
      </c>
      <c r="K67" s="6">
        <f>'2018 vs 2015'!C68</f>
        <v>-0.1495408835</v>
      </c>
      <c r="L67" s="6">
        <f>'2018 vs 2015'!D68</f>
        <v>-0.15194389159999999</v>
      </c>
      <c r="M67" s="6">
        <f>'2018 vs 2015'!E68</f>
        <v>-0.17717437369999994</v>
      </c>
      <c r="Q67" s="5">
        <f t="shared" si="1"/>
        <v>2030</v>
      </c>
      <c r="R67" s="4">
        <v>5.9975052000000306E-3</v>
      </c>
      <c r="S67" s="4">
        <v>7.0614999999607519E-6</v>
      </c>
      <c r="T67" s="4">
        <v>4.9201048999999997E-3</v>
      </c>
      <c r="U67" s="4">
        <v>2.2153369999999839E-4</v>
      </c>
      <c r="V67" s="4">
        <v>7.4220390000000025E-2</v>
      </c>
      <c r="W67" s="4">
        <v>9.5328222799999973E-2</v>
      </c>
      <c r="X67" s="4">
        <v>2.9507000499999991E-2</v>
      </c>
      <c r="Y67" s="4">
        <v>3.0107882600000024E-2</v>
      </c>
      <c r="Z67">
        <v>-0.12513305289999999</v>
      </c>
      <c r="AA67">
        <v>-0.14861518170000004</v>
      </c>
      <c r="AB67">
        <v>-0.14968374670000001</v>
      </c>
      <c r="AC67">
        <v>-0.17327398119999993</v>
      </c>
      <c r="AG67" s="5">
        <f t="shared" si="2"/>
        <v>2030</v>
      </c>
      <c r="AH67" s="4">
        <f>'2018 vs 2017'!V68</f>
        <v>1.1533715499999986E-2</v>
      </c>
      <c r="AI67" s="4">
        <f>'2018 vs 2017'!W68</f>
        <v>5.3424177999999989E-3</v>
      </c>
      <c r="AJ67" s="4">
        <f>'2018 vs 2017'!X68</f>
        <v>7.1127698999999822E-3</v>
      </c>
      <c r="AK67" s="4">
        <f>'2018 vs 2017'!Y68</f>
        <v>2.3348362000000233E-3</v>
      </c>
      <c r="AL67" s="4">
        <f>'2018 vs 2015 mor'!V68</f>
        <v>7.7584339900000021E-2</v>
      </c>
      <c r="AM67" s="4">
        <f>'2018 vs 2015 mor'!W68</f>
        <v>9.3588969000000022E-2</v>
      </c>
      <c r="AN67" s="4">
        <f>'2018 vs 2015 mor'!X68</f>
        <v>3.1989208499999977E-2</v>
      </c>
      <c r="AO67" s="4">
        <f>'2018 vs 2015 mor'!Y68</f>
        <v>2.5229691800000009E-2</v>
      </c>
      <c r="AP67" s="4">
        <f>'2018 vs 2015'!V68</f>
        <v>-0.11714797369999996</v>
      </c>
      <c r="AQ67" s="4">
        <f>'2018 vs 2015'!W68</f>
        <v>-0.14307822710000001</v>
      </c>
      <c r="AR67" s="4">
        <f>'2018 vs 2015'!X68</f>
        <v>-0.1461546534</v>
      </c>
      <c r="AS67" s="4">
        <f>'2018 vs 2015'!Y68</f>
        <v>-0.17287456240000004</v>
      </c>
    </row>
    <row r="68" spans="1:45">
      <c r="A68" s="5">
        <f t="shared" si="0"/>
        <v>2031</v>
      </c>
      <c r="B68" s="4">
        <f>'2018 vs 2017'!B69</f>
        <v>5.2987778999999957E-3</v>
      </c>
      <c r="C68" s="4">
        <f>'2018 vs 2017'!C69</f>
        <v>1.8210150999999897E-3</v>
      </c>
      <c r="D68" s="4">
        <f>'2018 vs 2017'!D69</f>
        <v>3.444420700000006E-3</v>
      </c>
      <c r="E68" s="4">
        <f>'2018 vs 2017'!E69</f>
        <v>1.8424509000000144E-3</v>
      </c>
      <c r="F68" s="4">
        <f>'2018 vs 2015 mor'!B69</f>
        <v>7.8003040600000018E-2</v>
      </c>
      <c r="G68" s="4">
        <f>'2018 vs 2015 mor'!C69</f>
        <v>9.9081865399999969E-2</v>
      </c>
      <c r="H68" s="4">
        <f>'2018 vs 2015 mor'!D69</f>
        <v>3.3421952700000035E-2</v>
      </c>
      <c r="I68" s="4">
        <f>'2018 vs 2015 mor'!E69</f>
        <v>3.2628394700000007E-2</v>
      </c>
      <c r="J68" s="6">
        <f>'2018 vs 2015'!B69</f>
        <v>-0.13036529659999996</v>
      </c>
      <c r="K68" s="6">
        <f>'2018 vs 2015'!C69</f>
        <v>-0.15139337450000001</v>
      </c>
      <c r="L68" s="6">
        <f>'2018 vs 2015'!D69</f>
        <v>-0.15711549279999998</v>
      </c>
      <c r="M68" s="6">
        <f>'2018 vs 2015'!E69</f>
        <v>-0.18077169840000001</v>
      </c>
      <c r="Q68" s="5">
        <f t="shared" si="1"/>
        <v>2031</v>
      </c>
      <c r="R68" s="4">
        <v>2.1881160000000177E-3</v>
      </c>
      <c r="S68" s="4">
        <v>-1.1238404999999729E-3</v>
      </c>
      <c r="T68" s="4">
        <v>2.1636963999999703E-3</v>
      </c>
      <c r="U68" s="4">
        <v>-8.6707029999999463E-4</v>
      </c>
      <c r="V68" s="4">
        <v>7.7621715700000038E-2</v>
      </c>
      <c r="W68" s="4">
        <v>9.7300622000000003E-2</v>
      </c>
      <c r="X68" s="4">
        <v>3.0736686799999968E-2</v>
      </c>
      <c r="Y68" s="4">
        <v>3.1078461599999996E-2</v>
      </c>
      <c r="Z68">
        <v>-0.12363426970000002</v>
      </c>
      <c r="AA68">
        <v>-0.14780442639999997</v>
      </c>
      <c r="AB68">
        <v>-0.1505835633</v>
      </c>
      <c r="AC68">
        <v>-0.17456628960000004</v>
      </c>
      <c r="AG68" s="5">
        <f t="shared" si="2"/>
        <v>2031</v>
      </c>
      <c r="AH68" s="4">
        <f>'2018 vs 2017'!V69</f>
        <v>6.1809708000000185E-3</v>
      </c>
      <c r="AI68" s="4">
        <f>'2018 vs 2017'!W69</f>
        <v>5.0844990000000201E-3</v>
      </c>
      <c r="AJ68" s="4">
        <f>'2018 vs 2017'!X69</f>
        <v>1.1033984999999635E-3</v>
      </c>
      <c r="AK68" s="4">
        <f>'2018 vs 2017'!Y69</f>
        <v>2.5445333999999931E-3</v>
      </c>
      <c r="AL68" s="4">
        <f>'2018 vs 2015 mor'!V69</f>
        <v>7.5928130199999999E-2</v>
      </c>
      <c r="AM68" s="4">
        <f>'2018 vs 2015 mor'!W69</f>
        <v>9.5232503400000001E-2</v>
      </c>
      <c r="AN68" s="4">
        <f>'2018 vs 2015 mor'!X69</f>
        <v>2.930411799999999E-2</v>
      </c>
      <c r="AO68" s="4">
        <f>'2018 vs 2015 mor'!Y69</f>
        <v>2.7392135300000009E-2</v>
      </c>
      <c r="AP68" s="4">
        <f>'2018 vs 2015'!V69</f>
        <v>-0.12327903559999998</v>
      </c>
      <c r="AQ68" s="4">
        <f>'2018 vs 2015'!W69</f>
        <v>-0.14585448079999996</v>
      </c>
      <c r="AR68" s="4">
        <f>'2018 vs 2015'!X69</f>
        <v>-0.1519089435</v>
      </c>
      <c r="AS68" s="4">
        <f>'2018 vs 2015'!Y69</f>
        <v>-0.17571226290000003</v>
      </c>
    </row>
    <row r="69" spans="1:45">
      <c r="A69" s="5">
        <f t="shared" si="0"/>
        <v>2031</v>
      </c>
      <c r="B69" s="4">
        <f>'2018 vs 2017'!B70</f>
        <v>7.0895947999999875E-3</v>
      </c>
      <c r="C69" s="4">
        <f>'2018 vs 2017'!C70</f>
        <v>2.3369429000000275E-3</v>
      </c>
      <c r="D69" s="4">
        <f>'2018 vs 2017'!D70</f>
        <v>5.0712454999999879E-3</v>
      </c>
      <c r="E69" s="4">
        <f>'2018 vs 2017'!E70</f>
        <v>1.938427999999992E-3</v>
      </c>
      <c r="F69" s="4">
        <f>'2018 vs 2015 mor'!B70</f>
        <v>8.0578090800000002E-2</v>
      </c>
      <c r="G69" s="4">
        <f>'2018 vs 2015 mor'!C70</f>
        <v>0.10105320899999998</v>
      </c>
      <c r="H69" s="4">
        <f>'2018 vs 2015 mor'!D70</f>
        <v>3.4074589900000007E-2</v>
      </c>
      <c r="I69" s="4">
        <f>'2018 vs 2015 mor'!E70</f>
        <v>3.4012453900000017E-2</v>
      </c>
      <c r="J69" s="6">
        <f>'2018 vs 2015'!B70</f>
        <v>-0.13463777309999997</v>
      </c>
      <c r="K69" s="6">
        <f>'2018 vs 2015'!C70</f>
        <v>-0.15400768200000003</v>
      </c>
      <c r="L69" s="6">
        <f>'2018 vs 2015'!D70</f>
        <v>-0.16082496120000001</v>
      </c>
      <c r="M69" s="6">
        <f>'2018 vs 2015'!E70</f>
        <v>-0.18325155130000004</v>
      </c>
      <c r="Q69" s="5">
        <f t="shared" si="1"/>
        <v>2031</v>
      </c>
      <c r="R69" s="4">
        <v>-9.348810000003871E-5</v>
      </c>
      <c r="S69" s="4">
        <v>-1.3805666999999744E-3</v>
      </c>
      <c r="T69" s="4">
        <v>1.9966487000000477E-3</v>
      </c>
      <c r="U69" s="4">
        <v>-1.429399599999992E-3</v>
      </c>
      <c r="V69" s="4">
        <v>7.677955409999998E-2</v>
      </c>
      <c r="W69" s="4">
        <v>9.7961732100000032E-2</v>
      </c>
      <c r="X69" s="4">
        <v>3.2262109700000041E-2</v>
      </c>
      <c r="Y69" s="4">
        <v>3.1747981199999997E-2</v>
      </c>
      <c r="Z69">
        <v>-0.13070907970000006</v>
      </c>
      <c r="AA69">
        <v>-0.15157549429999995</v>
      </c>
      <c r="AB69">
        <v>-0.1544764072</v>
      </c>
      <c r="AC69">
        <v>-0.17862819149999992</v>
      </c>
      <c r="AG69" s="5">
        <f t="shared" si="2"/>
        <v>2031</v>
      </c>
      <c r="AH69" s="4">
        <f>'2018 vs 2017'!V70</f>
        <v>7.2063028999999612E-3</v>
      </c>
      <c r="AI69" s="4">
        <f>'2018 vs 2017'!W70</f>
        <v>5.430666400000006E-3</v>
      </c>
      <c r="AJ69" s="4">
        <f>'2018 vs 2017'!X70</f>
        <v>4.9272577999999734E-3</v>
      </c>
      <c r="AK69" s="4">
        <f>'2018 vs 2017'!Y70</f>
        <v>2.574169000000015E-3</v>
      </c>
      <c r="AL69" s="4">
        <f>'2018 vs 2015 mor'!V70</f>
        <v>7.7752228699999981E-2</v>
      </c>
      <c r="AM69" s="4">
        <f>'2018 vs 2015 mor'!W70</f>
        <v>9.687661860000002E-2</v>
      </c>
      <c r="AN69" s="4">
        <f>'2018 vs 2015 mor'!X70</f>
        <v>3.2900589099999988E-2</v>
      </c>
      <c r="AO69" s="4">
        <f>'2018 vs 2015 mor'!Y70</f>
        <v>2.9351179399999983E-2</v>
      </c>
      <c r="AP69" s="4">
        <f>'2018 vs 2015'!V70</f>
        <v>-0.12488552600000002</v>
      </c>
      <c r="AQ69" s="4">
        <f>'2018 vs 2015'!W70</f>
        <v>-0.14936848530000002</v>
      </c>
      <c r="AR69" s="4">
        <f>'2018 vs 2015'!X70</f>
        <v>-0.151783269</v>
      </c>
      <c r="AS69" s="4">
        <f>'2018 vs 2015'!Y70</f>
        <v>-0.17915925769999996</v>
      </c>
    </row>
    <row r="70" spans="1:45">
      <c r="A70" s="5">
        <f t="shared" si="0"/>
        <v>2031</v>
      </c>
      <c r="B70" s="4">
        <f>'2018 vs 2017'!B71</f>
        <v>1.1259597000000121E-3</v>
      </c>
      <c r="C70" s="4">
        <f>'2018 vs 2017'!C71</f>
        <v>2.4043908999999974E-3</v>
      </c>
      <c r="D70" s="4">
        <f>'2018 vs 2017'!D71</f>
        <v>-4.9690060000001646E-4</v>
      </c>
      <c r="E70" s="4">
        <f>'2018 vs 2017'!E71</f>
        <v>1.7656889999999592E-3</v>
      </c>
      <c r="F70" s="4">
        <f>'2018 vs 2015 mor'!B71</f>
        <v>7.4797877000000013E-2</v>
      </c>
      <c r="G70" s="4">
        <f>'2018 vs 2015 mor'!C71</f>
        <v>0.10148337769999999</v>
      </c>
      <c r="H70" s="4">
        <f>'2018 vs 2015 mor'!D71</f>
        <v>2.8184831500000007E-2</v>
      </c>
      <c r="I70" s="4">
        <f>'2018 vs 2015 mor'!E71</f>
        <v>3.3860756999999964E-2</v>
      </c>
      <c r="J70" s="6">
        <f>'2018 vs 2015'!B71</f>
        <v>-0.13897600599999999</v>
      </c>
      <c r="K70" s="6">
        <f>'2018 vs 2015'!C71</f>
        <v>-0.15575125940000001</v>
      </c>
      <c r="L70" s="6">
        <f>'2018 vs 2015'!D71</f>
        <v>-0.16470035459999999</v>
      </c>
      <c r="M70" s="6">
        <f>'2018 vs 2015'!E71</f>
        <v>-0.18449520069999997</v>
      </c>
      <c r="Q70" s="5">
        <f t="shared" si="1"/>
        <v>2031</v>
      </c>
      <c r="R70" s="4">
        <v>-5.40024999999833E-5</v>
      </c>
      <c r="S70" s="4">
        <v>1.0781079999999665E-4</v>
      </c>
      <c r="T70" s="4">
        <v>1.1865428999999761E-3</v>
      </c>
      <c r="U70" s="4">
        <v>-1.2268135000000346E-3</v>
      </c>
      <c r="V70" s="4">
        <v>7.653033640000001E-2</v>
      </c>
      <c r="W70" s="4">
        <v>9.8874226899999973E-2</v>
      </c>
      <c r="X70" s="4">
        <v>3.2786343399999973E-2</v>
      </c>
      <c r="Y70" s="4">
        <v>3.2334011399999973E-2</v>
      </c>
      <c r="Z70">
        <v>-0.1296620758</v>
      </c>
      <c r="AA70">
        <v>-0.15029993460000002</v>
      </c>
      <c r="AB70">
        <v>-0.15436058320000001</v>
      </c>
      <c r="AC70">
        <v>-0.17807542660000003</v>
      </c>
      <c r="AG70" s="5">
        <f t="shared" si="2"/>
        <v>2031</v>
      </c>
      <c r="AH70" s="4">
        <f>'2018 vs 2017'!V71</f>
        <v>7.4652035000000172E-3</v>
      </c>
      <c r="AI70" s="4">
        <f>'2018 vs 2017'!W71</f>
        <v>4.6225314999999711E-3</v>
      </c>
      <c r="AJ70" s="4">
        <f>'2018 vs 2017'!X71</f>
        <v>5.1453045000000031E-3</v>
      </c>
      <c r="AK70" s="4">
        <f>'2018 vs 2017'!Y71</f>
        <v>2.8438692000000154E-3</v>
      </c>
      <c r="AL70" s="4">
        <f>'2018 vs 2015 mor'!V71</f>
        <v>7.7584212099999994E-2</v>
      </c>
      <c r="AM70" s="4">
        <f>'2018 vs 2015 mor'!W71</f>
        <v>9.7624681099999999E-2</v>
      </c>
      <c r="AN70" s="4">
        <f>'2018 vs 2015 mor'!X71</f>
        <v>3.4046900800000002E-2</v>
      </c>
      <c r="AO70" s="4">
        <f>'2018 vs 2015 mor'!Y71</f>
        <v>3.028361839999999E-2</v>
      </c>
      <c r="AP70" s="4">
        <f>'2018 vs 2015'!V71</f>
        <v>-0.12912714550000004</v>
      </c>
      <c r="AQ70" s="4">
        <f>'2018 vs 2015'!W71</f>
        <v>-0.15087101089999999</v>
      </c>
      <c r="AR70" s="4">
        <f>'2018 vs 2015'!X71</f>
        <v>-0.15430569249999998</v>
      </c>
      <c r="AS70" s="4">
        <f>'2018 vs 2015'!Y71</f>
        <v>-0.18034618189999996</v>
      </c>
    </row>
    <row r="71" spans="1:45">
      <c r="A71" s="5">
        <f t="shared" si="0"/>
        <v>2031</v>
      </c>
      <c r="B71" s="4">
        <f>'2018 vs 2017'!B72</f>
        <v>3.3142581999999754E-3</v>
      </c>
      <c r="C71" s="4">
        <f>'2018 vs 2017'!C72</f>
        <v>2.2960713999999882E-3</v>
      </c>
      <c r="D71" s="4">
        <f>'2018 vs 2017'!D72</f>
        <v>2.1652658999999908E-3</v>
      </c>
      <c r="E71" s="4">
        <f>'2018 vs 2017'!E72</f>
        <v>1.453399600000016E-3</v>
      </c>
      <c r="F71" s="4">
        <f>'2018 vs 2015 mor'!B72</f>
        <v>8.0437728499999972E-2</v>
      </c>
      <c r="G71" s="4">
        <f>'2018 vs 2015 mor'!C72</f>
        <v>0.1028098751</v>
      </c>
      <c r="H71" s="4">
        <f>'2018 vs 2015 mor'!D72</f>
        <v>3.3650948399999991E-2</v>
      </c>
      <c r="I71" s="4">
        <f>'2018 vs 2015 mor'!E72</f>
        <v>3.4875774500000012E-2</v>
      </c>
      <c r="J71" s="6">
        <f>'2018 vs 2015'!B72</f>
        <v>-0.13655958359999998</v>
      </c>
      <c r="K71" s="6">
        <f>'2018 vs 2015'!C72</f>
        <v>-0.1565818598</v>
      </c>
      <c r="L71" s="6">
        <f>'2018 vs 2015'!D72</f>
        <v>-0.16191623729999999</v>
      </c>
      <c r="M71" s="6">
        <f>'2018 vs 2015'!E72</f>
        <v>-0.18587962169999994</v>
      </c>
      <c r="Q71" s="5">
        <f t="shared" si="1"/>
        <v>2031</v>
      </c>
      <c r="R71" s="4">
        <v>2.2854500000000222E-3</v>
      </c>
      <c r="S71" s="4">
        <v>-6.1600070000000784E-4</v>
      </c>
      <c r="T71" s="4">
        <v>1.3583587999999591E-3</v>
      </c>
      <c r="U71" s="4">
        <v>-2.1941429999999817E-3</v>
      </c>
      <c r="V71" s="4">
        <v>8.1975783400000002E-2</v>
      </c>
      <c r="W71" s="4">
        <v>0.10030403989999997</v>
      </c>
      <c r="X71" s="4">
        <v>3.7165600399999998E-2</v>
      </c>
      <c r="Y71" s="4">
        <v>3.3130579100000002E-2</v>
      </c>
      <c r="Z71">
        <v>-0.12888412899999996</v>
      </c>
      <c r="AA71">
        <v>-0.15068683900000002</v>
      </c>
      <c r="AB71">
        <v>-0.15433807710000003</v>
      </c>
      <c r="AC71">
        <v>-0.1781383373</v>
      </c>
      <c r="AG71" s="5">
        <f t="shared" si="2"/>
        <v>2031</v>
      </c>
      <c r="AH71" s="4">
        <f>'2018 vs 2017'!V72</f>
        <v>6.6930202000000105E-3</v>
      </c>
      <c r="AI71" s="4">
        <f>'2018 vs 2017'!W72</f>
        <v>5.5263124000000108E-3</v>
      </c>
      <c r="AJ71" s="4">
        <f>'2018 vs 2017'!X72</f>
        <v>4.908652800000024E-3</v>
      </c>
      <c r="AK71" s="4">
        <f>'2018 vs 2017'!Y72</f>
        <v>3.2920448000000047E-3</v>
      </c>
      <c r="AL71" s="4">
        <f>'2018 vs 2015 mor'!V72</f>
        <v>7.5339686600000011E-2</v>
      </c>
      <c r="AM71" s="4">
        <f>'2018 vs 2015 mor'!W72</f>
        <v>9.9341115799999991E-2</v>
      </c>
      <c r="AN71" s="4">
        <f>'2018 vs 2015 mor'!X72</f>
        <v>3.1095174700000006E-2</v>
      </c>
      <c r="AO71" s="4">
        <f>'2018 vs 2015 mor'!Y72</f>
        <v>3.1840728599999979E-2</v>
      </c>
      <c r="AP71" s="4">
        <f>'2018 vs 2015'!V72</f>
        <v>-0.13389638309999996</v>
      </c>
      <c r="AQ71" s="4">
        <f>'2018 vs 2015'!W72</f>
        <v>-0.15146312110000004</v>
      </c>
      <c r="AR71" s="4">
        <f>'2018 vs 2015'!X72</f>
        <v>-0.15889727120000002</v>
      </c>
      <c r="AS71" s="4">
        <f>'2018 vs 2015'!Y72</f>
        <v>-0.18153186300000002</v>
      </c>
    </row>
    <row r="72" spans="1:45">
      <c r="A72" s="5">
        <f t="shared" si="0"/>
        <v>2032</v>
      </c>
      <c r="B72" s="4">
        <f>'2018 vs 2017'!B73</f>
        <v>3.7660300000019742E-5</v>
      </c>
      <c r="C72" s="4">
        <f>'2018 vs 2017'!C73</f>
        <v>-1.0345558000000032E-3</v>
      </c>
      <c r="D72" s="4">
        <f>'2018 vs 2017'!D73</f>
        <v>7.8836669999998721E-4</v>
      </c>
      <c r="E72" s="4">
        <f>'2018 vs 2017'!E73</f>
        <v>-1.8480059999997911E-4</v>
      </c>
      <c r="F72" s="4">
        <f>'2018 vs 2015 mor'!B73</f>
        <v>8.1085751799999994E-2</v>
      </c>
      <c r="G72" s="4">
        <f>'2018 vs 2015 mor'!C73</f>
        <v>0.1010088898</v>
      </c>
      <c r="H72" s="4">
        <f>'2018 vs 2015 mor'!D73</f>
        <v>3.6391810299999994E-2</v>
      </c>
      <c r="I72" s="4">
        <f>'2018 vs 2015 mor'!E73</f>
        <v>3.5463709399999988E-2</v>
      </c>
      <c r="J72" s="6">
        <f>'2018 vs 2015'!B73</f>
        <v>-0.13863413009999997</v>
      </c>
      <c r="K72" s="6">
        <f>'2018 vs 2015'!C73</f>
        <v>-0.15892618190000002</v>
      </c>
      <c r="L72" s="6">
        <f>'2018 vs 2015'!D73</f>
        <v>-0.16606909690000005</v>
      </c>
      <c r="M72" s="6">
        <f>'2018 vs 2015'!E73</f>
        <v>-0.18851307220000002</v>
      </c>
      <c r="Q72" s="5">
        <f t="shared" si="1"/>
        <v>2032</v>
      </c>
      <c r="R72" s="4">
        <v>8.1033289999998814E-4</v>
      </c>
      <c r="S72" s="4">
        <v>-2.1319367000000033E-3</v>
      </c>
      <c r="T72" s="4">
        <v>-4.2371149999997915E-4</v>
      </c>
      <c r="U72" s="4">
        <v>-2.2732637000000278E-3</v>
      </c>
      <c r="V72" s="4">
        <v>8.1912082200000014E-2</v>
      </c>
      <c r="W72" s="4">
        <v>9.9733538099999963E-2</v>
      </c>
      <c r="X72" s="4">
        <v>3.4830672300000032E-2</v>
      </c>
      <c r="Y72" s="4">
        <v>3.4227553399999999E-2</v>
      </c>
      <c r="Z72">
        <v>-0.13449066199999998</v>
      </c>
      <c r="AA72">
        <v>-0.15474024720000007</v>
      </c>
      <c r="AB72">
        <v>-0.15920096389999999</v>
      </c>
      <c r="AC72">
        <v>-0.18173380169999998</v>
      </c>
      <c r="AG72" s="5">
        <f t="shared" si="2"/>
        <v>2032</v>
      </c>
      <c r="AH72" s="4">
        <f>'2018 vs 2017'!V73</f>
        <v>1.2812755499999995E-2</v>
      </c>
      <c r="AI72" s="4">
        <f>'2018 vs 2017'!W73</f>
        <v>5.3987972000000273E-3</v>
      </c>
      <c r="AJ72" s="4">
        <f>'2018 vs 2017'!X73</f>
        <v>1.1654001699999972E-2</v>
      </c>
      <c r="AK72" s="4">
        <f>'2018 vs 2017'!Y73</f>
        <v>3.7866368000000206E-3</v>
      </c>
      <c r="AL72" s="4">
        <f>'2018 vs 2015 mor'!V73</f>
        <v>8.1797033999999991E-2</v>
      </c>
      <c r="AM72" s="4">
        <f>'2018 vs 2015 mor'!W73</f>
        <v>9.8690132799999997E-2</v>
      </c>
      <c r="AN72" s="4">
        <f>'2018 vs 2015 mor'!X73</f>
        <v>4.0107462699999985E-2</v>
      </c>
      <c r="AO72" s="4">
        <f>'2018 vs 2015 mor'!Y73</f>
        <v>3.3703892799999968E-2</v>
      </c>
      <c r="AP72" s="4">
        <f>'2018 vs 2015'!V73</f>
        <v>-0.13165873439999998</v>
      </c>
      <c r="AQ72" s="4">
        <f>'2018 vs 2015'!W73</f>
        <v>-0.15451238559999997</v>
      </c>
      <c r="AR72" s="4">
        <f>'2018 vs 2015'!X73</f>
        <v>-0.1552781573</v>
      </c>
      <c r="AS72" s="4">
        <f>'2018 vs 2015'!Y73</f>
        <v>-0.18401632380000005</v>
      </c>
    </row>
    <row r="73" spans="1:45">
      <c r="A73" s="5">
        <f t="shared" ref="A73:A107" si="3">A69+1</f>
        <v>2032</v>
      </c>
      <c r="B73" s="4">
        <f>'2018 vs 2017'!B74</f>
        <v>-3.9653688999999881E-3</v>
      </c>
      <c r="C73" s="4">
        <f>'2018 vs 2017'!C74</f>
        <v>8.5758580000000473E-4</v>
      </c>
      <c r="D73" s="4">
        <f>'2018 vs 2017'!D74</f>
        <v>-4.8823966000000052E-3</v>
      </c>
      <c r="E73" s="4">
        <f>'2018 vs 2017'!E74</f>
        <v>2.2534799999973654E-5</v>
      </c>
      <c r="F73" s="4">
        <f>'2018 vs 2015 mor'!B74</f>
        <v>7.8689042699999989E-2</v>
      </c>
      <c r="G73" s="4">
        <f>'2018 vs 2015 mor'!C74</f>
        <v>0.10260103079999999</v>
      </c>
      <c r="H73" s="4">
        <f>'2018 vs 2015 mor'!D74</f>
        <v>3.3653699699999984E-2</v>
      </c>
      <c r="I73" s="4">
        <f>'2018 vs 2015 mor'!E74</f>
        <v>3.6391992400000017E-2</v>
      </c>
      <c r="J73" s="6">
        <f>'2018 vs 2015'!B74</f>
        <v>-0.14223126780000006</v>
      </c>
      <c r="K73" s="6">
        <f>'2018 vs 2015'!C74</f>
        <v>-0.16208573529999998</v>
      </c>
      <c r="L73" s="6">
        <f>'2018 vs 2015'!D74</f>
        <v>-0.17052240260000001</v>
      </c>
      <c r="M73" s="6">
        <f>'2018 vs 2015'!E74</f>
        <v>-0.19125956219999996</v>
      </c>
      <c r="Q73" s="5">
        <f t="shared" ref="Q73:Q107" si="4">Q69+1</f>
        <v>2032</v>
      </c>
      <c r="R73" s="4">
        <v>5.8747145000000445E-3</v>
      </c>
      <c r="S73" s="4">
        <v>-3.0855173999999597E-3</v>
      </c>
      <c r="T73" s="4">
        <v>3.6510372999999929E-3</v>
      </c>
      <c r="U73" s="4">
        <v>-2.7634690999999711E-3</v>
      </c>
      <c r="V73" s="4">
        <v>8.3152964800000007E-2</v>
      </c>
      <c r="W73" s="4">
        <v>9.9274193100000019E-2</v>
      </c>
      <c r="X73" s="4">
        <v>3.6276333099999947E-2</v>
      </c>
      <c r="Y73" s="4">
        <v>3.4198337500000009E-2</v>
      </c>
      <c r="Z73">
        <v>-0.13099620129999995</v>
      </c>
      <c r="AA73">
        <v>-0.15785876729999998</v>
      </c>
      <c r="AB73">
        <v>-0.15577282710000001</v>
      </c>
      <c r="AC73">
        <v>-0.18469153860000004</v>
      </c>
      <c r="AG73" s="5">
        <f t="shared" ref="AG73:AG107" si="5">AG69+1</f>
        <v>2032</v>
      </c>
      <c r="AH73" s="4">
        <f>'2018 vs 2017'!V74</f>
        <v>5.9015461000000435E-3</v>
      </c>
      <c r="AI73" s="4">
        <f>'2018 vs 2017'!W74</f>
        <v>3.9189765000000043E-3</v>
      </c>
      <c r="AJ73" s="4">
        <f>'2018 vs 2017'!X74</f>
        <v>6.9654836999999969E-3</v>
      </c>
      <c r="AK73" s="4">
        <f>'2018 vs 2017'!Y74</f>
        <v>4.4151456999999561E-3</v>
      </c>
      <c r="AL73" s="4">
        <f>'2018 vs 2015 mor'!V74</f>
        <v>8.0347937000000036E-2</v>
      </c>
      <c r="AM73" s="4">
        <f>'2018 vs 2015 mor'!W74</f>
        <v>9.9039520800000003E-2</v>
      </c>
      <c r="AN73" s="4">
        <f>'2018 vs 2015 mor'!X74</f>
        <v>4.1327794699999976E-2</v>
      </c>
      <c r="AO73" s="4">
        <f>'2018 vs 2015 mor'!Y74</f>
        <v>3.5442488699999997E-2</v>
      </c>
      <c r="AP73" s="4">
        <f>'2018 vs 2015'!V74</f>
        <v>-0.13955575749999993</v>
      </c>
      <c r="AQ73" s="4">
        <f>'2018 vs 2015'!W74</f>
        <v>-0.15793170049999999</v>
      </c>
      <c r="AR73" s="4">
        <f>'2018 vs 2015'!X74</f>
        <v>-0.16210019880000004</v>
      </c>
      <c r="AS73" s="4">
        <f>'2018 vs 2015'!Y74</f>
        <v>-0.18700921580000002</v>
      </c>
    </row>
    <row r="74" spans="1:45">
      <c r="A74" s="5">
        <f t="shared" si="3"/>
        <v>2032</v>
      </c>
      <c r="B74" s="4">
        <f>'2018 vs 2017'!B75</f>
        <v>-3.7131733999999916E-3</v>
      </c>
      <c r="C74" s="4">
        <f>'2018 vs 2017'!C75</f>
        <v>1.3129736999999975E-3</v>
      </c>
      <c r="D74" s="4">
        <f>'2018 vs 2017'!D75</f>
        <v>-4.0338843999999652E-3</v>
      </c>
      <c r="E74" s="4">
        <f>'2018 vs 2017'!E75</f>
        <v>1.3258529999998769E-4</v>
      </c>
      <c r="F74" s="4">
        <f>'2018 vs 2015 mor'!B75</f>
        <v>8.4376221799999984E-2</v>
      </c>
      <c r="G74" s="4">
        <f>'2018 vs 2015 mor'!C75</f>
        <v>0.10504432679999998</v>
      </c>
      <c r="H74" s="4">
        <f>'2018 vs 2015 mor'!D75</f>
        <v>3.800905050000003E-2</v>
      </c>
      <c r="I74" s="4">
        <f>'2018 vs 2015 mor'!E75</f>
        <v>3.7481600100000012E-2</v>
      </c>
      <c r="J74" s="6">
        <f>'2018 vs 2015'!B75</f>
        <v>-0.14088594080000005</v>
      </c>
      <c r="K74" s="6">
        <f>'2018 vs 2015'!C75</f>
        <v>-0.16246875330000005</v>
      </c>
      <c r="L74" s="6">
        <f>'2018 vs 2015'!D75</f>
        <v>-0.17059363289999996</v>
      </c>
      <c r="M74" s="6">
        <f>'2018 vs 2015'!E75</f>
        <v>-0.19314292619999995</v>
      </c>
      <c r="Q74" s="5">
        <f t="shared" si="4"/>
        <v>2032</v>
      </c>
      <c r="R74" s="4">
        <v>2.4801092999999774E-3</v>
      </c>
      <c r="S74" s="4">
        <v>-4.0099436000000099E-3</v>
      </c>
      <c r="T74" s="4">
        <v>1.4575840000002893E-4</v>
      </c>
      <c r="U74" s="4">
        <v>-2.3712732000000236E-3</v>
      </c>
      <c r="V74" s="4">
        <v>8.2773775999999966E-2</v>
      </c>
      <c r="W74" s="4">
        <v>9.911234919999995E-2</v>
      </c>
      <c r="X74" s="4">
        <v>3.5714490099999996E-2</v>
      </c>
      <c r="Y74" s="4">
        <v>3.3982907399999984E-2</v>
      </c>
      <c r="Z74">
        <v>-0.13470111009999997</v>
      </c>
      <c r="AA74">
        <v>-0.16091511500000005</v>
      </c>
      <c r="AB74">
        <v>-0.15798776940000003</v>
      </c>
      <c r="AC74">
        <v>-0.18697888360000003</v>
      </c>
      <c r="AG74" s="5">
        <f t="shared" si="5"/>
        <v>2032</v>
      </c>
      <c r="AH74" s="4">
        <f>'2018 vs 2017'!V75</f>
        <v>1.009433329999998E-2</v>
      </c>
      <c r="AI74" s="4">
        <f>'2018 vs 2017'!W75</f>
        <v>6.467135100000021E-3</v>
      </c>
      <c r="AJ74" s="4">
        <f>'2018 vs 2017'!X75</f>
        <v>1.0450918300000001E-2</v>
      </c>
      <c r="AK74" s="4">
        <f>'2018 vs 2017'!Y75</f>
        <v>5.7648492999999856E-3</v>
      </c>
      <c r="AL74" s="4">
        <f>'2018 vs 2015 mor'!V75</f>
        <v>8.6278504199999995E-2</v>
      </c>
      <c r="AM74" s="4">
        <f>'2018 vs 2015 mor'!W75</f>
        <v>0.1026159781</v>
      </c>
      <c r="AN74" s="4">
        <f>'2018 vs 2015 mor'!X75</f>
        <v>4.4749161599999976E-2</v>
      </c>
      <c r="AO74" s="4">
        <f>'2018 vs 2015 mor'!Y75</f>
        <v>3.7470662399999966E-2</v>
      </c>
      <c r="AP74" s="4">
        <f>'2018 vs 2015'!V75</f>
        <v>-0.13769181480000003</v>
      </c>
      <c r="AQ74" s="4">
        <f>'2018 vs 2015'!W75</f>
        <v>-0.15716070599999993</v>
      </c>
      <c r="AR74" s="4">
        <f>'2018 vs 2015'!X75</f>
        <v>-0.16249179070000003</v>
      </c>
      <c r="AS74" s="4">
        <f>'2018 vs 2015'!Y75</f>
        <v>-0.18849993529999998</v>
      </c>
    </row>
    <row r="75" spans="1:45">
      <c r="A75" s="5">
        <f t="shared" si="3"/>
        <v>2032</v>
      </c>
      <c r="B75" s="4">
        <f>'2018 vs 2017'!B76</f>
        <v>-2.954997100000023E-3</v>
      </c>
      <c r="C75" s="4">
        <f>'2018 vs 2017'!C76</f>
        <v>9.6370130000000831E-4</v>
      </c>
      <c r="D75" s="4">
        <f>'2018 vs 2017'!D76</f>
        <v>-4.6916263999999819E-3</v>
      </c>
      <c r="E75" s="4">
        <f>'2018 vs 2017'!E76</f>
        <v>6.1250690000003161E-4</v>
      </c>
      <c r="F75" s="4">
        <f>'2018 vs 2015 mor'!B76</f>
        <v>8.3015120299999967E-2</v>
      </c>
      <c r="G75" s="4">
        <f>'2018 vs 2015 mor'!C76</f>
        <v>0.10512665719999997</v>
      </c>
      <c r="H75" s="4">
        <f>'2018 vs 2015 mor'!D76</f>
        <v>3.671424489999997E-2</v>
      </c>
      <c r="I75" s="4">
        <f>'2018 vs 2015 mor'!E76</f>
        <v>3.8756550400000034E-2</v>
      </c>
      <c r="J75" s="6">
        <f>'2018 vs 2015'!B76</f>
        <v>-0.14490404480000002</v>
      </c>
      <c r="K75" s="6">
        <f>'2018 vs 2015'!C76</f>
        <v>-0.16426683489999999</v>
      </c>
      <c r="L75" s="6">
        <f>'2018 vs 2015'!D76</f>
        <v>-0.17462988279999997</v>
      </c>
      <c r="M75" s="6">
        <f>'2018 vs 2015'!E76</f>
        <v>-0.19455177779999999</v>
      </c>
      <c r="Q75" s="5">
        <f t="shared" si="4"/>
        <v>2032</v>
      </c>
      <c r="R75" s="4">
        <v>1.2336597000000005E-3</v>
      </c>
      <c r="S75" s="4">
        <v>-3.5643270999999865E-3</v>
      </c>
      <c r="T75" s="4">
        <v>2.5483687999999782E-3</v>
      </c>
      <c r="U75" s="4">
        <v>-2.3286358999999868E-3</v>
      </c>
      <c r="V75" s="4">
        <v>8.4516609199999981E-2</v>
      </c>
      <c r="W75" s="4">
        <v>0.1017927246</v>
      </c>
      <c r="X75" s="4">
        <v>3.8482022199999966E-2</v>
      </c>
      <c r="Y75" s="4">
        <v>3.7125828600000021E-2</v>
      </c>
      <c r="Z75">
        <v>-0.13639742040000002</v>
      </c>
      <c r="AA75">
        <v>-0.16270402029999997</v>
      </c>
      <c r="AB75">
        <v>-0.16064935920000006</v>
      </c>
      <c r="AC75">
        <v>-0.19000769579999999</v>
      </c>
      <c r="AG75" s="5">
        <f t="shared" si="5"/>
        <v>2032</v>
      </c>
      <c r="AH75" s="4">
        <f>'2018 vs 2017'!V76</f>
        <v>1.0927374200000006E-2</v>
      </c>
      <c r="AI75" s="4">
        <f>'2018 vs 2017'!W76</f>
        <v>6.3009103000000177E-3</v>
      </c>
      <c r="AJ75" s="4">
        <f>'2018 vs 2017'!X76</f>
        <v>1.0244672200000027E-2</v>
      </c>
      <c r="AK75" s="4">
        <f>'2018 vs 2017'!Y76</f>
        <v>5.7359040999999666E-3</v>
      </c>
      <c r="AL75" s="4">
        <f>'2018 vs 2015 mor'!V76</f>
        <v>8.4591725499999992E-2</v>
      </c>
      <c r="AM75" s="4">
        <f>'2018 vs 2015 mor'!W76</f>
        <v>0.10299268629999997</v>
      </c>
      <c r="AN75" s="4">
        <f>'2018 vs 2015 mor'!X76</f>
        <v>4.3659723699999986E-2</v>
      </c>
      <c r="AO75" s="4">
        <f>'2018 vs 2015 mor'!Y76</f>
        <v>3.8279639899999995E-2</v>
      </c>
      <c r="AP75" s="4">
        <f>'2018 vs 2015'!V76</f>
        <v>-0.13661998709999995</v>
      </c>
      <c r="AQ75" s="4">
        <f>'2018 vs 2015'!W76</f>
        <v>-0.15828032289999999</v>
      </c>
      <c r="AR75" s="4">
        <f>'2018 vs 2015'!X76</f>
        <v>-0.16380377260000001</v>
      </c>
      <c r="AS75" s="4">
        <f>'2018 vs 2015'!Y76</f>
        <v>-0.18976632130000004</v>
      </c>
    </row>
    <row r="76" spans="1:45">
      <c r="A76" s="5">
        <f t="shared" si="3"/>
        <v>2033</v>
      </c>
      <c r="B76" s="4">
        <f>'2018 vs 2017'!B77</f>
        <v>-3.5279845000000254E-3</v>
      </c>
      <c r="C76" s="4">
        <f>'2018 vs 2017'!C77</f>
        <v>4.570029000000031E-4</v>
      </c>
      <c r="D76" s="4">
        <f>'2018 vs 2017'!D77</f>
        <v>-5.1789392000000101E-3</v>
      </c>
      <c r="E76" s="4">
        <f>'2018 vs 2017'!E77</f>
        <v>-6.1958919999999251E-4</v>
      </c>
      <c r="F76" s="4">
        <f>'2018 vs 2015 mor'!B77</f>
        <v>8.1552244999999968E-2</v>
      </c>
      <c r="G76" s="4">
        <f>'2018 vs 2015 mor'!C77</f>
        <v>0.10649515670000004</v>
      </c>
      <c r="H76" s="4">
        <f>'2018 vs 2015 mor'!D77</f>
        <v>3.659819860000002E-2</v>
      </c>
      <c r="I76" s="4">
        <f>'2018 vs 2015 mor'!E77</f>
        <v>3.969193230000001E-2</v>
      </c>
      <c r="J76" s="6">
        <f>'2018 vs 2015'!B77</f>
        <v>-0.14672412680000008</v>
      </c>
      <c r="K76" s="6">
        <f>'2018 vs 2015'!C77</f>
        <v>-0.16330360119999998</v>
      </c>
      <c r="L76" s="6">
        <f>'2018 vs 2015'!D77</f>
        <v>-0.17492011830000004</v>
      </c>
      <c r="M76" s="6">
        <f>'2018 vs 2015'!E77</f>
        <v>-0.19370898510000001</v>
      </c>
      <c r="Q76" s="5">
        <f t="shared" si="4"/>
        <v>2033</v>
      </c>
      <c r="R76" s="4">
        <v>8.0275626999999905E-3</v>
      </c>
      <c r="S76" s="4">
        <v>-6.3592639999998646E-4</v>
      </c>
      <c r="T76" s="4">
        <v>5.10345940000001E-3</v>
      </c>
      <c r="U76" s="4">
        <v>-1.2731064999999542E-3</v>
      </c>
      <c r="V76" s="4">
        <v>8.9975573500000017E-2</v>
      </c>
      <c r="W76" s="4">
        <v>0.10295528409999999</v>
      </c>
      <c r="X76" s="4">
        <v>4.2324325999999968E-2</v>
      </c>
      <c r="Y76" s="4">
        <v>3.7601546100000049E-2</v>
      </c>
      <c r="Z76">
        <v>-0.13234546990000001</v>
      </c>
      <c r="AA76">
        <v>-0.16323583669999997</v>
      </c>
      <c r="AB76">
        <v>-0.15773970450000002</v>
      </c>
      <c r="AC76">
        <v>-0.19155123149999997</v>
      </c>
      <c r="AG76" s="5">
        <f t="shared" si="5"/>
        <v>2033</v>
      </c>
      <c r="AH76" s="4">
        <f>'2018 vs 2017'!V77</f>
        <v>7.8557948999999905E-3</v>
      </c>
      <c r="AI76" s="4">
        <f>'2018 vs 2017'!W77</f>
        <v>5.7298250000000217E-3</v>
      </c>
      <c r="AJ76" s="4">
        <f>'2018 vs 2017'!X77</f>
        <v>7.9676277999999878E-3</v>
      </c>
      <c r="AK76" s="4">
        <f>'2018 vs 2017'!Y77</f>
        <v>5.6855875999999861E-3</v>
      </c>
      <c r="AL76" s="4">
        <f>'2018 vs 2015 mor'!V77</f>
        <v>8.4076625200000032E-2</v>
      </c>
      <c r="AM76" s="4">
        <f>'2018 vs 2015 mor'!W77</f>
        <v>0.10334565289999997</v>
      </c>
      <c r="AN76" s="4">
        <f>'2018 vs 2015 mor'!X77</f>
        <v>4.1940893899999998E-2</v>
      </c>
      <c r="AO76" s="4">
        <f>'2018 vs 2015 mor'!Y77</f>
        <v>3.8782984799999976E-2</v>
      </c>
      <c r="AP76" s="4">
        <f>'2018 vs 2015'!V77</f>
        <v>-0.13717684569999999</v>
      </c>
      <c r="AQ76" s="4">
        <f>'2018 vs 2015'!W77</f>
        <v>-0.1577307906</v>
      </c>
      <c r="AR76" s="4">
        <f>'2018 vs 2015'!X77</f>
        <v>-0.16538497129999996</v>
      </c>
      <c r="AS76" s="4">
        <f>'2018 vs 2015'!Y77</f>
        <v>-0.18923004319999998</v>
      </c>
    </row>
    <row r="77" spans="1:45">
      <c r="A77" s="5">
        <f t="shared" si="3"/>
        <v>2033</v>
      </c>
      <c r="B77" s="4">
        <f>'2018 vs 2017'!B78</f>
        <v>-2.6185758999999753E-3</v>
      </c>
      <c r="C77" s="4">
        <f>'2018 vs 2017'!C78</f>
        <v>9.3598789999999044E-4</v>
      </c>
      <c r="D77" s="4">
        <f>'2018 vs 2017'!D78</f>
        <v>-4.4217523999999786E-3</v>
      </c>
      <c r="E77" s="4">
        <f>'2018 vs 2017'!E78</f>
        <v>3.2953720000000741E-4</v>
      </c>
      <c r="F77" s="4">
        <f>'2018 vs 2015 mor'!B78</f>
        <v>8.2305558599999995E-2</v>
      </c>
      <c r="G77" s="4">
        <f>'2018 vs 2015 mor'!C78</f>
        <v>0.10597154549999999</v>
      </c>
      <c r="H77" s="4">
        <f>'2018 vs 2015 mor'!D78</f>
        <v>3.7798693100000003E-2</v>
      </c>
      <c r="I77" s="4">
        <f>'2018 vs 2015 mor'!E78</f>
        <v>4.071931959999997E-2</v>
      </c>
      <c r="J77" s="6">
        <f>'2018 vs 2015'!B78</f>
        <v>-0.14839655160000004</v>
      </c>
      <c r="K77" s="6">
        <f>'2018 vs 2015'!C78</f>
        <v>-0.16766164560000002</v>
      </c>
      <c r="L77" s="6">
        <f>'2018 vs 2015'!D78</f>
        <v>-0.17653715349999999</v>
      </c>
      <c r="M77" s="6">
        <f>'2018 vs 2015'!E78</f>
        <v>-0.1952318502</v>
      </c>
      <c r="Q77" s="5">
        <f t="shared" si="4"/>
        <v>2033</v>
      </c>
      <c r="R77" s="4">
        <v>7.172228299999972E-3</v>
      </c>
      <c r="S77" s="4">
        <v>-1.0625340000003369E-4</v>
      </c>
      <c r="T77" s="4">
        <v>2.854106600000017E-3</v>
      </c>
      <c r="U77" s="4">
        <v>-9.9961809999998819E-4</v>
      </c>
      <c r="V77" s="4">
        <v>9.1324517599999988E-2</v>
      </c>
      <c r="W77" s="4">
        <v>0.10501323079999997</v>
      </c>
      <c r="X77" s="4">
        <v>4.3814608700000035E-2</v>
      </c>
      <c r="Y77" s="4">
        <v>3.9555652300000022E-2</v>
      </c>
      <c r="Z77">
        <v>-0.13849577100000005</v>
      </c>
      <c r="AA77">
        <v>-0.16493352919999998</v>
      </c>
      <c r="AB77">
        <v>-0.16423428230000003</v>
      </c>
      <c r="AC77">
        <v>-0.19290182900000002</v>
      </c>
      <c r="AG77" s="5">
        <f t="shared" si="5"/>
        <v>2033</v>
      </c>
      <c r="AH77" s="4">
        <f>'2018 vs 2017'!V78</f>
        <v>1.0898630600000014E-2</v>
      </c>
      <c r="AI77" s="4">
        <f>'2018 vs 2017'!W78</f>
        <v>5.967465499999991E-3</v>
      </c>
      <c r="AJ77" s="4">
        <f>'2018 vs 2017'!X78</f>
        <v>1.0338621899999956E-2</v>
      </c>
      <c r="AK77" s="4">
        <f>'2018 vs 2017'!Y78</f>
        <v>5.1994834999999906E-3</v>
      </c>
      <c r="AL77" s="4">
        <f>'2018 vs 2015 mor'!V78</f>
        <v>8.5418242000000033E-2</v>
      </c>
      <c r="AM77" s="4">
        <f>'2018 vs 2015 mor'!W78</f>
        <v>0.10619469149999999</v>
      </c>
      <c r="AN77" s="4">
        <f>'2018 vs 2015 mor'!X78</f>
        <v>4.3804215899999999E-2</v>
      </c>
      <c r="AO77" s="4">
        <f>'2018 vs 2015 mor'!Y78</f>
        <v>4.1075577500000016E-2</v>
      </c>
      <c r="AP77" s="4">
        <f>'2018 vs 2015'!V78</f>
        <v>-0.13890017110000002</v>
      </c>
      <c r="AQ77" s="4">
        <f>'2018 vs 2015'!W78</f>
        <v>-0.15881894699999993</v>
      </c>
      <c r="AR77" s="4">
        <f>'2018 vs 2015'!X78</f>
        <v>-0.16468583930000003</v>
      </c>
      <c r="AS77" s="4">
        <f>'2018 vs 2015'!Y78</f>
        <v>-0.19162181190000005</v>
      </c>
    </row>
    <row r="78" spans="1:45">
      <c r="A78" s="5">
        <f t="shared" si="3"/>
        <v>2033</v>
      </c>
      <c r="B78" s="4">
        <f>'2018 vs 2017'!B79</f>
        <v>-1.0787404E-3</v>
      </c>
      <c r="C78" s="4">
        <f>'2018 vs 2017'!C79</f>
        <v>2.837978999999935E-4</v>
      </c>
      <c r="D78" s="4">
        <f>'2018 vs 2017'!D79</f>
        <v>-5.9272509999996892E-4</v>
      </c>
      <c r="E78" s="4">
        <f>'2018 vs 2017'!E79</f>
        <v>9.0757069999997109E-4</v>
      </c>
      <c r="F78" s="4">
        <f>'2018 vs 2015 mor'!B79</f>
        <v>8.8221604499999995E-2</v>
      </c>
      <c r="G78" s="4">
        <f>'2018 vs 2015 mor'!C79</f>
        <v>0.10857451760000003</v>
      </c>
      <c r="H78" s="4">
        <f>'2018 vs 2015 mor'!D79</f>
        <v>4.405048210000001E-2</v>
      </c>
      <c r="I78" s="4">
        <f>'2018 vs 2015 mor'!E79</f>
        <v>4.2453179999999979E-2</v>
      </c>
      <c r="J78" s="6">
        <f>'2018 vs 2015'!B79</f>
        <v>-0.14847227619999998</v>
      </c>
      <c r="K78" s="6">
        <f>'2018 vs 2015'!C79</f>
        <v>-0.16912690119999996</v>
      </c>
      <c r="L78" s="6">
        <f>'2018 vs 2015'!D79</f>
        <v>-0.17781548159999999</v>
      </c>
      <c r="M78" s="6">
        <f>'2018 vs 2015'!E79</f>
        <v>-0.19901725720000002</v>
      </c>
      <c r="Q78" s="5">
        <f t="shared" si="4"/>
        <v>2033</v>
      </c>
      <c r="R78" s="4">
        <v>7.0094181999999505E-3</v>
      </c>
      <c r="S78" s="4">
        <v>-1.8486315000000308E-3</v>
      </c>
      <c r="T78" s="4">
        <v>4.1854812000000075E-3</v>
      </c>
      <c r="U78" s="4">
        <v>-1.3181064999999714E-3</v>
      </c>
      <c r="V78" s="4">
        <v>9.2342836299999953E-2</v>
      </c>
      <c r="W78" s="4">
        <v>0.10553083279999997</v>
      </c>
      <c r="X78" s="4">
        <v>4.4585745300000035E-2</v>
      </c>
      <c r="Y78" s="4">
        <v>4.0105827099999991E-2</v>
      </c>
      <c r="Z78">
        <v>-0.14020387090000003</v>
      </c>
      <c r="AA78">
        <v>-0.16833247800000006</v>
      </c>
      <c r="AB78">
        <v>-0.16567365630000003</v>
      </c>
      <c r="AC78">
        <v>-0.19520455480000004</v>
      </c>
      <c r="AG78" s="5">
        <f t="shared" si="5"/>
        <v>2033</v>
      </c>
      <c r="AH78" s="4">
        <f>'2018 vs 2017'!V79</f>
        <v>9.8097632999999962E-3</v>
      </c>
      <c r="AI78" s="4">
        <f>'2018 vs 2017'!W79</f>
        <v>5.8282209999999668E-3</v>
      </c>
      <c r="AJ78" s="4">
        <f>'2018 vs 2017'!X79</f>
        <v>7.8645796999999851E-3</v>
      </c>
      <c r="AK78" s="4">
        <f>'2018 vs 2017'!Y79</f>
        <v>5.5050515999999772E-3</v>
      </c>
      <c r="AL78" s="4">
        <f>'2018 vs 2015 mor'!V79</f>
        <v>9.0034172800000034E-2</v>
      </c>
      <c r="AM78" s="4">
        <f>'2018 vs 2015 mor'!W79</f>
        <v>0.10845887049999997</v>
      </c>
      <c r="AN78" s="4">
        <f>'2018 vs 2015 mor'!X79</f>
        <v>4.780899249999998E-2</v>
      </c>
      <c r="AO78" s="4">
        <f>'2018 vs 2015 mor'!Y79</f>
        <v>4.2832176399999977E-2</v>
      </c>
      <c r="AP78" s="4">
        <f>'2018 vs 2015'!V79</f>
        <v>-0.14093861739999997</v>
      </c>
      <c r="AQ78" s="4">
        <f>'2018 vs 2015'!W79</f>
        <v>-0.16001724309999998</v>
      </c>
      <c r="AR78" s="4">
        <f>'2018 vs 2015'!X79</f>
        <v>-0.17056517040000002</v>
      </c>
      <c r="AS78" s="4">
        <f>'2018 vs 2015'!Y79</f>
        <v>-0.1932384473</v>
      </c>
    </row>
    <row r="79" spans="1:45">
      <c r="A79" s="5">
        <f t="shared" si="3"/>
        <v>2033</v>
      </c>
      <c r="B79" s="4">
        <f>'2018 vs 2017'!B80</f>
        <v>-4.0781968999999973E-3</v>
      </c>
      <c r="C79" s="4">
        <f>'2018 vs 2017'!C80</f>
        <v>-2.1993699999999783E-3</v>
      </c>
      <c r="D79" s="4">
        <f>'2018 vs 2017'!D80</f>
        <v>-3.5741397000000341E-3</v>
      </c>
      <c r="E79" s="4">
        <f>'2018 vs 2017'!E80</f>
        <v>7.5266959999997773E-4</v>
      </c>
      <c r="F79" s="4">
        <f>'2018 vs 2015 mor'!B80</f>
        <v>8.4510467799999989E-2</v>
      </c>
      <c r="G79" s="4">
        <f>'2018 vs 2015 mor'!C80</f>
        <v>0.10678344940000001</v>
      </c>
      <c r="H79" s="4">
        <f>'2018 vs 2015 mor'!D80</f>
        <v>4.0819158799999977E-2</v>
      </c>
      <c r="I79" s="4">
        <f>'2018 vs 2015 mor'!E80</f>
        <v>4.2931121399999994E-2</v>
      </c>
      <c r="J79" s="6">
        <f>'2018 vs 2015'!B80</f>
        <v>-0.15438243769999999</v>
      </c>
      <c r="K79" s="6">
        <f>'2018 vs 2015'!C80</f>
        <v>-0.17222735459999999</v>
      </c>
      <c r="L79" s="6">
        <f>'2018 vs 2015'!D80</f>
        <v>-0.18172663010000006</v>
      </c>
      <c r="M79" s="6">
        <f>'2018 vs 2015'!E80</f>
        <v>-0.20137067959999999</v>
      </c>
      <c r="Q79" s="5">
        <f t="shared" si="4"/>
        <v>2033</v>
      </c>
      <c r="R79" s="4">
        <v>6.3477777000000013E-3</v>
      </c>
      <c r="S79" s="4">
        <v>-1.9326980000000105E-3</v>
      </c>
      <c r="T79" s="4">
        <v>4.6481523999999941E-3</v>
      </c>
      <c r="U79" s="4">
        <v>-1.4538255000000055E-3</v>
      </c>
      <c r="V79" s="4">
        <v>9.1701551100000001E-2</v>
      </c>
      <c r="W79" s="4">
        <v>0.1052678997</v>
      </c>
      <c r="X79" s="4">
        <v>4.4747120699999976E-2</v>
      </c>
      <c r="Y79" s="4">
        <v>4.1065098200000039E-2</v>
      </c>
      <c r="Z79">
        <v>-0.14260003340000005</v>
      </c>
      <c r="AA79">
        <v>-0.16953714219999999</v>
      </c>
      <c r="AB79">
        <v>-0.16818279329999997</v>
      </c>
      <c r="AC79">
        <v>-0.19784792430000003</v>
      </c>
      <c r="AG79" s="5">
        <f t="shared" si="5"/>
        <v>2033</v>
      </c>
      <c r="AH79" s="4">
        <f>'2018 vs 2017'!V80</f>
        <v>1.0330465499999997E-2</v>
      </c>
      <c r="AI79" s="4">
        <f>'2018 vs 2017'!W80</f>
        <v>6.5149889000000183E-3</v>
      </c>
      <c r="AJ79" s="4">
        <f>'2018 vs 2017'!X80</f>
        <v>9.2418792000000249E-3</v>
      </c>
      <c r="AK79" s="4">
        <f>'2018 vs 2017'!Y80</f>
        <v>5.3587161000000494E-3</v>
      </c>
      <c r="AL79" s="4">
        <f>'2018 vs 2015 mor'!V80</f>
        <v>8.7635856999999984E-2</v>
      </c>
      <c r="AM79" s="4">
        <f>'2018 vs 2015 mor'!W80</f>
        <v>0.10755267909999999</v>
      </c>
      <c r="AN79" s="4">
        <f>'2018 vs 2015 mor'!X80</f>
        <v>4.5908573300000033E-2</v>
      </c>
      <c r="AO79" s="4">
        <f>'2018 vs 2015 mor'!Y80</f>
        <v>4.3103682300000001E-2</v>
      </c>
      <c r="AP79" s="4">
        <f>'2018 vs 2015'!V80</f>
        <v>-0.14404356780000005</v>
      </c>
      <c r="AQ79" s="4">
        <f>'2018 vs 2015'!W80</f>
        <v>-0.1628473312</v>
      </c>
      <c r="AR79" s="4">
        <f>'2018 vs 2015'!X80</f>
        <v>-0.1743512659</v>
      </c>
      <c r="AS79" s="4">
        <f>'2018 vs 2015'!Y80</f>
        <v>-0.19668318249999994</v>
      </c>
    </row>
    <row r="80" spans="1:45">
      <c r="A80" s="5">
        <f t="shared" si="3"/>
        <v>2034</v>
      </c>
      <c r="B80" s="4">
        <f>'2018 vs 2017'!B81</f>
        <v>-1.9697870000000006E-3</v>
      </c>
      <c r="C80" s="4">
        <f>'2018 vs 2017'!C81</f>
        <v>-2.6633110000001681E-4</v>
      </c>
      <c r="D80" s="4">
        <f>'2018 vs 2017'!D81</f>
        <v>-2.8422284999999881E-3</v>
      </c>
      <c r="E80" s="4">
        <f>'2018 vs 2017'!E81</f>
        <v>1.4396191999999641E-3</v>
      </c>
      <c r="F80" s="4">
        <f>'2018 vs 2015 mor'!B81</f>
        <v>8.8248381900000006E-2</v>
      </c>
      <c r="G80" s="4">
        <f>'2018 vs 2015 mor'!C81</f>
        <v>0.10959372169999998</v>
      </c>
      <c r="H80" s="4">
        <f>'2018 vs 2015 mor'!D81</f>
        <v>4.3365356899999985E-2</v>
      </c>
      <c r="I80" s="4">
        <f>'2018 vs 2015 mor'!E81</f>
        <v>4.3453538299999983E-2</v>
      </c>
      <c r="J80" s="6">
        <f>'2018 vs 2015'!B81</f>
        <v>-0.15154664889999997</v>
      </c>
      <c r="K80" s="6">
        <f>'2018 vs 2015'!C81</f>
        <v>-0.17292206179999997</v>
      </c>
      <c r="L80" s="6">
        <f>'2018 vs 2015'!D81</f>
        <v>-0.18156954260000002</v>
      </c>
      <c r="M80" s="6">
        <f>'2018 vs 2015'!E81</f>
        <v>-0.20291429160000007</v>
      </c>
      <c r="Q80" s="5">
        <f t="shared" si="4"/>
        <v>2034</v>
      </c>
      <c r="R80" s="4">
        <v>4.3358567000000292E-3</v>
      </c>
      <c r="S80" s="4">
        <v>-1.1338115999999787E-3</v>
      </c>
      <c r="T80" s="4">
        <v>4.5408856999999969E-3</v>
      </c>
      <c r="U80" s="4">
        <v>-1.0194832000000043E-3</v>
      </c>
      <c r="V80" s="4">
        <v>9.0867974900000037E-2</v>
      </c>
      <c r="W80" s="4">
        <v>0.10721471040000002</v>
      </c>
      <c r="X80" s="4">
        <v>4.4696811800000014E-2</v>
      </c>
      <c r="Y80" s="4">
        <v>4.1620743500000001E-2</v>
      </c>
      <c r="Z80">
        <v>-0.14777993220000002</v>
      </c>
      <c r="AA80">
        <v>-0.16988895549999999</v>
      </c>
      <c r="AB80">
        <v>-0.17315621969999995</v>
      </c>
      <c r="AC80">
        <v>-0.19952206850000004</v>
      </c>
      <c r="AG80" s="5">
        <f t="shared" si="5"/>
        <v>2034</v>
      </c>
      <c r="AH80" s="4">
        <f>'2018 vs 2017'!V81</f>
        <v>1.2866191199999988E-2</v>
      </c>
      <c r="AI80" s="4">
        <f>'2018 vs 2017'!W81</f>
        <v>6.389854500000014E-3</v>
      </c>
      <c r="AJ80" s="4">
        <f>'2018 vs 2017'!X81</f>
        <v>1.0972976400000001E-2</v>
      </c>
      <c r="AK80" s="4">
        <f>'2018 vs 2017'!Y81</f>
        <v>4.9665063000000065E-3</v>
      </c>
      <c r="AL80" s="4">
        <f>'2018 vs 2015 mor'!V81</f>
        <v>8.8980980499999973E-2</v>
      </c>
      <c r="AM80" s="4">
        <f>'2018 vs 2015 mor'!W81</f>
        <v>0.10845625010000004</v>
      </c>
      <c r="AN80" s="4">
        <f>'2018 vs 2015 mor'!X81</f>
        <v>4.8794234699999994E-2</v>
      </c>
      <c r="AO80" s="4">
        <f>'2018 vs 2015 mor'!Y81</f>
        <v>4.2955420799999977E-2</v>
      </c>
      <c r="AP80" s="4">
        <f>'2018 vs 2015'!V81</f>
        <v>-0.14303308280000004</v>
      </c>
      <c r="AQ80" s="4">
        <f>'2018 vs 2015'!W81</f>
        <v>-0.16615028729999998</v>
      </c>
      <c r="AR80" s="4">
        <f>'2018 vs 2015'!X81</f>
        <v>-0.17265195839999997</v>
      </c>
      <c r="AS80" s="4">
        <f>'2018 vs 2015'!Y81</f>
        <v>-0.19902454559999999</v>
      </c>
    </row>
    <row r="81" spans="1:45">
      <c r="A81" s="5">
        <f t="shared" si="3"/>
        <v>2034</v>
      </c>
      <c r="B81" s="4">
        <f>'2018 vs 2017'!B82</f>
        <v>1.0937584999999861E-3</v>
      </c>
      <c r="C81" s="4">
        <f>'2018 vs 2017'!C82</f>
        <v>-3.9479519999996437E-4</v>
      </c>
      <c r="D81" s="4">
        <f>'2018 vs 2017'!D82</f>
        <v>1.0220010000000501E-4</v>
      </c>
      <c r="E81" s="4">
        <f>'2018 vs 2017'!E82</f>
        <v>1.6907233999999827E-3</v>
      </c>
      <c r="F81" s="4">
        <f>'2018 vs 2015 mor'!B82</f>
        <v>9.1307604200000003E-2</v>
      </c>
      <c r="G81" s="4">
        <f>'2018 vs 2015 mor'!C82</f>
        <v>0.1124086359</v>
      </c>
      <c r="H81" s="4">
        <f>'2018 vs 2015 mor'!D82</f>
        <v>4.3080831800000052E-2</v>
      </c>
      <c r="I81" s="4">
        <f>'2018 vs 2015 mor'!E82</f>
        <v>4.4574311199999994E-2</v>
      </c>
      <c r="J81" s="6">
        <f>'2018 vs 2015'!B82</f>
        <v>-0.15242234540000005</v>
      </c>
      <c r="K81" s="6">
        <f>'2018 vs 2015'!C82</f>
        <v>-0.17558745920000002</v>
      </c>
      <c r="L81" s="6">
        <f>'2018 vs 2015'!D82</f>
        <v>-0.1816849868</v>
      </c>
      <c r="M81" s="6">
        <f>'2018 vs 2015'!E82</f>
        <v>-0.20629370830000004</v>
      </c>
      <c r="Q81" s="5">
        <f t="shared" si="4"/>
        <v>2034</v>
      </c>
      <c r="R81" s="4">
        <v>6.3216688000000132E-3</v>
      </c>
      <c r="S81" s="4">
        <v>-1.3581946000000289E-3</v>
      </c>
      <c r="T81" s="4">
        <v>6.716283699999992E-3</v>
      </c>
      <c r="U81" s="4">
        <v>-6.0023500000006003E-5</v>
      </c>
      <c r="V81" s="4">
        <v>9.0284613800000024E-2</v>
      </c>
      <c r="W81" s="4">
        <v>0.10953144379999996</v>
      </c>
      <c r="X81" s="4">
        <v>4.4584082999999997E-2</v>
      </c>
      <c r="Y81" s="4">
        <v>4.2566591999999959E-2</v>
      </c>
      <c r="Z81">
        <v>-0.14845278809999995</v>
      </c>
      <c r="AA81">
        <v>-0.17306310120000001</v>
      </c>
      <c r="AB81">
        <v>-0.17309590159999994</v>
      </c>
      <c r="AC81">
        <v>-0.20272877379999998</v>
      </c>
      <c r="AG81" s="5">
        <f t="shared" si="5"/>
        <v>2034</v>
      </c>
      <c r="AH81" s="4">
        <f>'2018 vs 2017'!V82</f>
        <v>7.5481682000000383E-3</v>
      </c>
      <c r="AI81" s="4">
        <f>'2018 vs 2017'!W82</f>
        <v>5.1550727999999935E-3</v>
      </c>
      <c r="AJ81" s="4">
        <f>'2018 vs 2017'!X82</f>
        <v>9.6243092999999669E-3</v>
      </c>
      <c r="AK81" s="4">
        <f>'2018 vs 2017'!Y82</f>
        <v>5.1143489000000097E-3</v>
      </c>
      <c r="AL81" s="4">
        <f>'2018 vs 2015 mor'!V82</f>
        <v>8.9054396500000021E-2</v>
      </c>
      <c r="AM81" s="4">
        <f>'2018 vs 2015 mor'!W82</f>
        <v>0.11124131400000004</v>
      </c>
      <c r="AN81" s="4">
        <f>'2018 vs 2015 mor'!X82</f>
        <v>4.8919252599999963E-2</v>
      </c>
      <c r="AO81" s="4">
        <f>'2018 vs 2015 mor'!Y82</f>
        <v>4.4693511000000019E-2</v>
      </c>
      <c r="AP81" s="4">
        <f>'2018 vs 2015'!V82</f>
        <v>-0.14875330210000004</v>
      </c>
      <c r="AQ81" s="4">
        <f>'2018 vs 2015'!W82</f>
        <v>-0.1703977733</v>
      </c>
      <c r="AR81" s="4">
        <f>'2018 vs 2015'!X82</f>
        <v>-0.17668747570000004</v>
      </c>
      <c r="AS81" s="4">
        <f>'2018 vs 2015'!Y82</f>
        <v>-0.20386408619999996</v>
      </c>
    </row>
    <row r="82" spans="1:45">
      <c r="A82" s="5">
        <f t="shared" si="3"/>
        <v>2034</v>
      </c>
      <c r="B82" s="4">
        <f>'2018 vs 2017'!B83</f>
        <v>-8.1034749999997491E-4</v>
      </c>
      <c r="C82" s="4">
        <f>'2018 vs 2017'!C83</f>
        <v>-4.5420089999997915E-4</v>
      </c>
      <c r="D82" s="4">
        <f>'2018 vs 2017'!D83</f>
        <v>1.2718949999999674E-3</v>
      </c>
      <c r="E82" s="4">
        <f>'2018 vs 2017'!E83</f>
        <v>2.2541513000000069E-3</v>
      </c>
      <c r="F82" s="4">
        <f>'2018 vs 2015 mor'!B83</f>
        <v>9.4206181800000011E-2</v>
      </c>
      <c r="G82" s="4">
        <f>'2018 vs 2015 mor'!C83</f>
        <v>0.11432344680000001</v>
      </c>
      <c r="H82" s="4">
        <f>'2018 vs 2015 mor'!D83</f>
        <v>4.5452312800000005E-2</v>
      </c>
      <c r="I82" s="4">
        <f>'2018 vs 2015 mor'!E83</f>
        <v>4.5887240699999998E-2</v>
      </c>
      <c r="J82" s="6">
        <f>'2018 vs 2015'!B83</f>
        <v>-0.15393777639999995</v>
      </c>
      <c r="K82" s="6">
        <f>'2018 vs 2015'!C83</f>
        <v>-0.17628076599999998</v>
      </c>
      <c r="L82" s="6">
        <f>'2018 vs 2015'!D83</f>
        <v>-0.18555883619999997</v>
      </c>
      <c r="M82" s="6">
        <f>'2018 vs 2015'!E83</f>
        <v>-0.20821772029999996</v>
      </c>
      <c r="Q82" s="5">
        <f t="shared" si="4"/>
        <v>2034</v>
      </c>
      <c r="R82" s="4">
        <v>4.169017900000016E-3</v>
      </c>
      <c r="S82" s="4">
        <v>-5.9185559999996862E-4</v>
      </c>
      <c r="T82" s="4">
        <v>1.4593010999999767E-3</v>
      </c>
      <c r="U82" s="4">
        <v>-4.8128070000003076E-4</v>
      </c>
      <c r="V82" s="4">
        <v>8.9497695599999982E-2</v>
      </c>
      <c r="W82" s="4">
        <v>0.11150184950000003</v>
      </c>
      <c r="X82" s="4">
        <v>4.1062040500000008E-2</v>
      </c>
      <c r="Y82" s="4">
        <v>4.2763745199999981E-2</v>
      </c>
      <c r="Z82">
        <v>-0.15217255470000002</v>
      </c>
      <c r="AA82">
        <v>-0.17304179749999993</v>
      </c>
      <c r="AB82">
        <v>-0.18285308900000002</v>
      </c>
      <c r="AC82">
        <v>-0.20561985639999997</v>
      </c>
      <c r="AG82" s="5">
        <f t="shared" si="5"/>
        <v>2034</v>
      </c>
      <c r="AH82" s="4">
        <f>'2018 vs 2017'!V83</f>
        <v>1.1729136099999982E-2</v>
      </c>
      <c r="AI82" s="4">
        <f>'2018 vs 2017'!W83</f>
        <v>7.8572113999999527E-3</v>
      </c>
      <c r="AJ82" s="4">
        <f>'2018 vs 2017'!X83</f>
        <v>1.2343838900000015E-2</v>
      </c>
      <c r="AK82" s="4">
        <f>'2018 vs 2017'!Y83</f>
        <v>6.6927259000000294E-3</v>
      </c>
      <c r="AL82" s="4">
        <f>'2018 vs 2015 mor'!V83</f>
        <v>8.9587047099999984E-2</v>
      </c>
      <c r="AM82" s="4">
        <f>'2018 vs 2015 mor'!W83</f>
        <v>0.11447557139999998</v>
      </c>
      <c r="AN82" s="4">
        <f>'2018 vs 2015 mor'!X83</f>
        <v>4.760839859999999E-2</v>
      </c>
      <c r="AO82" s="4">
        <f>'2018 vs 2015 mor'!Y83</f>
        <v>4.6591088700000005E-2</v>
      </c>
      <c r="AP82" s="4">
        <f>'2018 vs 2015'!V83</f>
        <v>-0.14673679169999998</v>
      </c>
      <c r="AQ82" s="4">
        <f>'2018 vs 2015'!W83</f>
        <v>-0.16848305050000006</v>
      </c>
      <c r="AR82" s="4">
        <f>'2018 vs 2015'!X83</f>
        <v>-0.17765230649999997</v>
      </c>
      <c r="AS82" s="4">
        <f>'2018 vs 2015'!Y83</f>
        <v>-0.20530959679999999</v>
      </c>
    </row>
    <row r="83" spans="1:45">
      <c r="A83" s="5">
        <f t="shared" si="3"/>
        <v>2034</v>
      </c>
      <c r="B83" s="4">
        <f>'2018 vs 2017'!B84</f>
        <v>3.2287080000004131E-4</v>
      </c>
      <c r="C83" s="4">
        <f>'2018 vs 2017'!C84</f>
        <v>-5.5908260000003818E-4</v>
      </c>
      <c r="D83" s="4">
        <f>'2018 vs 2017'!D84</f>
        <v>-1.9902163999999667E-3</v>
      </c>
      <c r="E83" s="4">
        <f>'2018 vs 2017'!E84</f>
        <v>1.4454462999999862E-3</v>
      </c>
      <c r="F83" s="4">
        <f>'2018 vs 2015 mor'!B84</f>
        <v>9.4143660399999995E-2</v>
      </c>
      <c r="G83" s="4">
        <f>'2018 vs 2015 mor'!C84</f>
        <v>0.11566483569999997</v>
      </c>
      <c r="H83" s="4">
        <f>'2018 vs 2015 mor'!D84</f>
        <v>4.6150898100000004E-2</v>
      </c>
      <c r="I83" s="4">
        <f>'2018 vs 2015 mor'!E84</f>
        <v>4.5916473299999983E-2</v>
      </c>
      <c r="J83" s="6">
        <f>'2018 vs 2015'!B84</f>
        <v>-0.15650204090000003</v>
      </c>
      <c r="K83" s="6">
        <f>'2018 vs 2015'!C84</f>
        <v>-0.17820379549999998</v>
      </c>
      <c r="L83" s="6">
        <f>'2018 vs 2015'!D84</f>
        <v>-0.18877348890000001</v>
      </c>
      <c r="M83" s="6">
        <f>'2018 vs 2015'!E84</f>
        <v>-0.21157001090000005</v>
      </c>
      <c r="Q83" s="5">
        <f t="shared" si="4"/>
        <v>2034</v>
      </c>
      <c r="R83" s="4">
        <v>8.2308059999999794E-3</v>
      </c>
      <c r="S83" s="4">
        <v>-3.2980090000001017E-4</v>
      </c>
      <c r="T83" s="4">
        <v>5.8457913999999667E-3</v>
      </c>
      <c r="U83" s="4">
        <v>-9.7079399999999705E-4</v>
      </c>
      <c r="V83" s="4">
        <v>9.8581737099999955E-2</v>
      </c>
      <c r="W83" s="4">
        <v>0.11507857189999998</v>
      </c>
      <c r="X83" s="4">
        <v>4.958896359999998E-2</v>
      </c>
      <c r="Y83" s="4">
        <v>4.3813992099999977E-2</v>
      </c>
      <c r="Z83">
        <v>-0.14721646740000005</v>
      </c>
      <c r="AA83">
        <v>-0.17249494160000006</v>
      </c>
      <c r="AB83">
        <v>-0.18026791750000004</v>
      </c>
      <c r="AC83">
        <v>-0.20632702070000003</v>
      </c>
      <c r="AG83" s="5">
        <f t="shared" si="5"/>
        <v>2034</v>
      </c>
      <c r="AH83" s="4">
        <f>'2018 vs 2017'!V84</f>
        <v>9.5845509999999967E-3</v>
      </c>
      <c r="AI83" s="4">
        <f>'2018 vs 2017'!W84</f>
        <v>6.7374742999999904E-3</v>
      </c>
      <c r="AJ83" s="4">
        <f>'2018 vs 2017'!X84</f>
        <v>1.195552259999999E-2</v>
      </c>
      <c r="AK83" s="4">
        <f>'2018 vs 2017'!Y84</f>
        <v>6.4919061E-3</v>
      </c>
      <c r="AL83" s="4">
        <f>'2018 vs 2015 mor'!V84</f>
        <v>9.3789826999999992E-2</v>
      </c>
      <c r="AM83" s="4">
        <f>'2018 vs 2015 mor'!W84</f>
        <v>0.1163071477</v>
      </c>
      <c r="AN83" s="4">
        <f>'2018 vs 2015 mor'!X84</f>
        <v>5.0918878799999956E-2</v>
      </c>
      <c r="AO83" s="4">
        <f>'2018 vs 2015 mor'!Y84</f>
        <v>4.7841560100000013E-2</v>
      </c>
      <c r="AP83" s="4">
        <f>'2018 vs 2015'!V84</f>
        <v>-0.14780685309999997</v>
      </c>
      <c r="AQ83" s="4">
        <f>'2018 vs 2015'!W84</f>
        <v>-0.16859232900000004</v>
      </c>
      <c r="AR83" s="4">
        <f>'2018 vs 2015'!X84</f>
        <v>-0.17663250180000006</v>
      </c>
      <c r="AS83" s="4">
        <f>'2018 vs 2015'!Y84</f>
        <v>-0.20455240419999998</v>
      </c>
    </row>
    <row r="84" spans="1:45">
      <c r="A84" s="5">
        <f t="shared" si="3"/>
        <v>2035</v>
      </c>
      <c r="B84" s="4">
        <f>'2018 vs 2017'!B85</f>
        <v>3.0812013000000027E-3</v>
      </c>
      <c r="C84" s="4">
        <f>'2018 vs 2017'!C85</f>
        <v>-5.6481920000001073E-4</v>
      </c>
      <c r="D84" s="4">
        <f>'2018 vs 2017'!D85</f>
        <v>5.2998537999999762E-3</v>
      </c>
      <c r="E84" s="4">
        <f>'2018 vs 2017'!E85</f>
        <v>2.5324238999999693E-3</v>
      </c>
      <c r="F84" s="4">
        <f>'2018 vs 2015 mor'!B85</f>
        <v>9.9306670500000027E-2</v>
      </c>
      <c r="G84" s="4">
        <f>'2018 vs 2015 mor'!C85</f>
        <v>0.1165844553</v>
      </c>
      <c r="H84" s="4">
        <f>'2018 vs 2015 mor'!D85</f>
        <v>4.8829551600000021E-2</v>
      </c>
      <c r="I84" s="4">
        <f>'2018 vs 2015 mor'!E85</f>
        <v>4.7095798799999977E-2</v>
      </c>
      <c r="J84" s="6">
        <f>'2018 vs 2015'!B85</f>
        <v>-0.15775654809999995</v>
      </c>
      <c r="K84" s="6">
        <f>'2018 vs 2015'!C85</f>
        <v>-0.18039334409999996</v>
      </c>
      <c r="L84" s="6">
        <f>'2018 vs 2015'!D85</f>
        <v>-0.19026006230000003</v>
      </c>
      <c r="M84" s="6">
        <f>'2018 vs 2015'!E85</f>
        <v>-0.21355160810000001</v>
      </c>
      <c r="Q84" s="5">
        <f t="shared" si="4"/>
        <v>2035</v>
      </c>
      <c r="R84" s="4">
        <v>6.2308593000000023E-3</v>
      </c>
      <c r="S84" s="4">
        <v>-9.0154940000003458E-4</v>
      </c>
      <c r="T84" s="4">
        <v>4.6009650999999652E-3</v>
      </c>
      <c r="U84" s="4">
        <v>-3.701117000000087E-4</v>
      </c>
      <c r="V84" s="4">
        <v>9.5539120999999949E-2</v>
      </c>
      <c r="W84" s="4">
        <v>0.11569989149999999</v>
      </c>
      <c r="X84" s="4">
        <v>4.6746787999999984E-2</v>
      </c>
      <c r="Y84" s="4">
        <v>4.4608562900000037E-2</v>
      </c>
      <c r="Z84">
        <v>-0.15033795930000005</v>
      </c>
      <c r="AA84">
        <v>-0.17551382660000003</v>
      </c>
      <c r="AB84">
        <v>-0.18239986669999997</v>
      </c>
      <c r="AC84">
        <v>-0.20922277700000003</v>
      </c>
      <c r="AG84" s="5">
        <f t="shared" si="5"/>
        <v>2035</v>
      </c>
      <c r="AH84" s="4">
        <f>'2018 vs 2017'!V85</f>
        <v>9.0028629999999721E-3</v>
      </c>
      <c r="AI84" s="4">
        <f>'2018 vs 2017'!W85</f>
        <v>7.1492892000000197E-3</v>
      </c>
      <c r="AJ84" s="4">
        <f>'2018 vs 2017'!X85</f>
        <v>9.085389099999952E-3</v>
      </c>
      <c r="AK84" s="4">
        <f>'2018 vs 2017'!Y85</f>
        <v>7.093746600000006E-3</v>
      </c>
      <c r="AL84" s="4">
        <f>'2018 vs 2015 mor'!V85</f>
        <v>9.1627131199999989E-2</v>
      </c>
      <c r="AM84" s="4">
        <f>'2018 vs 2015 mor'!W85</f>
        <v>0.11733854059999999</v>
      </c>
      <c r="AN84" s="4">
        <f>'2018 vs 2015 mor'!X85</f>
        <v>4.8779446699999951E-2</v>
      </c>
      <c r="AO84" s="4">
        <f>'2018 vs 2015 mor'!Y85</f>
        <v>4.9677499600000008E-2</v>
      </c>
      <c r="AP84" s="4">
        <f>'2018 vs 2015'!V85</f>
        <v>-0.15020473770000003</v>
      </c>
      <c r="AQ84" s="4">
        <f>'2018 vs 2015'!W85</f>
        <v>-0.17089448979999999</v>
      </c>
      <c r="AR84" s="4">
        <f>'2018 vs 2015'!X85</f>
        <v>-0.17946315359999998</v>
      </c>
      <c r="AS84" s="4">
        <f>'2018 vs 2015'!Y85</f>
        <v>-0.2051259956</v>
      </c>
    </row>
    <row r="85" spans="1:45">
      <c r="A85" s="5">
        <f t="shared" si="3"/>
        <v>2035</v>
      </c>
      <c r="B85" s="4">
        <f>'2018 vs 2017'!B86</f>
        <v>1.0023502000000017E-3</v>
      </c>
      <c r="C85" s="4">
        <f>'2018 vs 2017'!C86</f>
        <v>-5.5686120000003614E-4</v>
      </c>
      <c r="D85" s="4">
        <f>'2018 vs 2017'!D86</f>
        <v>1.9749149999997995E-4</v>
      </c>
      <c r="E85" s="4">
        <f>'2018 vs 2017'!E86</f>
        <v>1.6784515000000111E-3</v>
      </c>
      <c r="F85" s="4">
        <f>'2018 vs 2015 mor'!B86</f>
        <v>9.8247207000000003E-2</v>
      </c>
      <c r="G85" s="4">
        <f>'2018 vs 2015 mor'!C86</f>
        <v>0.1183349091</v>
      </c>
      <c r="H85" s="4">
        <f>'2018 vs 2015 mor'!D86</f>
        <v>4.7691542500000017E-2</v>
      </c>
      <c r="I85" s="4">
        <f>'2018 vs 2015 mor'!E86</f>
        <v>4.7208283299999987E-2</v>
      </c>
      <c r="J85" s="6">
        <f>'2018 vs 2015'!B86</f>
        <v>-0.15917608409999995</v>
      </c>
      <c r="K85" s="6">
        <f>'2018 vs 2015'!C86</f>
        <v>-0.18306985980000001</v>
      </c>
      <c r="L85" s="6">
        <f>'2018 vs 2015'!D86</f>
        <v>-0.19490848099999997</v>
      </c>
      <c r="M85" s="6">
        <f>'2018 vs 2015'!E86</f>
        <v>-0.21629984369999999</v>
      </c>
      <c r="Q85" s="5">
        <f t="shared" si="4"/>
        <v>2035</v>
      </c>
      <c r="R85" s="4">
        <v>5.1268724999999904E-3</v>
      </c>
      <c r="S85" s="4">
        <v>-9.7676689999998123E-4</v>
      </c>
      <c r="T85" s="4">
        <v>2.8683329999995566E-4</v>
      </c>
      <c r="U85" s="4">
        <v>-1.4650272999999769E-3</v>
      </c>
      <c r="V85" s="4">
        <v>9.5263077699999976E-2</v>
      </c>
      <c r="W85" s="4">
        <v>0.11672925179999999</v>
      </c>
      <c r="X85" s="4">
        <v>4.5989102199999965E-2</v>
      </c>
      <c r="Y85" s="4">
        <v>4.5173075200000024E-2</v>
      </c>
      <c r="Z85">
        <v>-0.15532738330000001</v>
      </c>
      <c r="AA85">
        <v>-0.17799328520000002</v>
      </c>
      <c r="AB85">
        <v>-0.19051477830000002</v>
      </c>
      <c r="AC85">
        <v>-0.21274408379999998</v>
      </c>
      <c r="AG85" s="5">
        <f t="shared" si="5"/>
        <v>2035</v>
      </c>
      <c r="AH85" s="4">
        <f>'2018 vs 2017'!V86</f>
        <v>7.4651876000000339E-3</v>
      </c>
      <c r="AI85" s="4">
        <f>'2018 vs 2017'!W86</f>
        <v>8.4739446000000052E-3</v>
      </c>
      <c r="AJ85" s="4">
        <f>'2018 vs 2017'!X86</f>
        <v>1.3666503200000013E-2</v>
      </c>
      <c r="AK85" s="4">
        <f>'2018 vs 2017'!Y86</f>
        <v>8.4402038999999984E-3</v>
      </c>
      <c r="AL85" s="4">
        <f>'2018 vs 2015 mor'!V86</f>
        <v>9.0716167300000039E-2</v>
      </c>
      <c r="AM85" s="4">
        <f>'2018 vs 2015 mor'!W86</f>
        <v>0.12005051560000002</v>
      </c>
      <c r="AN85" s="4">
        <f>'2018 vs 2015 mor'!X86</f>
        <v>5.0923118200000006E-2</v>
      </c>
      <c r="AO85" s="4">
        <f>'2018 vs 2015 mor'!Y86</f>
        <v>5.0047482699999979E-2</v>
      </c>
      <c r="AP85" s="4">
        <f>'2018 vs 2015'!V86</f>
        <v>-0.15255945739999999</v>
      </c>
      <c r="AQ85" s="4">
        <f>'2018 vs 2015'!W86</f>
        <v>-0.17157121339999998</v>
      </c>
      <c r="AR85" s="4">
        <f>'2018 vs 2015'!X86</f>
        <v>-0.17924520120000004</v>
      </c>
      <c r="AS85" s="4">
        <f>'2018 vs 2015'!Y86</f>
        <v>-0.20718987180000004</v>
      </c>
    </row>
    <row r="86" spans="1:45">
      <c r="A86" s="5">
        <f t="shared" si="3"/>
        <v>2035</v>
      </c>
      <c r="B86" s="4">
        <f>'2018 vs 2017'!B87</f>
        <v>2.1979335999999794E-3</v>
      </c>
      <c r="C86" s="4">
        <f>'2018 vs 2017'!C87</f>
        <v>-9.5135879999996842E-4</v>
      </c>
      <c r="D86" s="4">
        <f>'2018 vs 2017'!D87</f>
        <v>3.4900059000000372E-3</v>
      </c>
      <c r="E86" s="4">
        <f>'2018 vs 2017'!E87</f>
        <v>1.4760843000000134E-3</v>
      </c>
      <c r="F86" s="4">
        <f>'2018 vs 2015 mor'!B87</f>
        <v>9.8064997799999998E-2</v>
      </c>
      <c r="G86" s="4">
        <f>'2018 vs 2015 mor'!C87</f>
        <v>0.11836794050000005</v>
      </c>
      <c r="H86" s="4">
        <f>'2018 vs 2015 mor'!D87</f>
        <v>4.8146743500000033E-2</v>
      </c>
      <c r="I86" s="4">
        <f>'2018 vs 2015 mor'!E87</f>
        <v>4.8084336800000016E-2</v>
      </c>
      <c r="J86" s="6">
        <f>'2018 vs 2015'!B87</f>
        <v>-0.15876994780000003</v>
      </c>
      <c r="K86" s="6">
        <f>'2018 vs 2015'!C87</f>
        <v>-0.18399885980000003</v>
      </c>
      <c r="L86" s="6">
        <f>'2018 vs 2015'!D87</f>
        <v>-0.19442987609999995</v>
      </c>
      <c r="M86" s="6">
        <f>'2018 vs 2015'!E87</f>
        <v>-0.21864446399999993</v>
      </c>
      <c r="Q86" s="5">
        <f t="shared" si="4"/>
        <v>2035</v>
      </c>
      <c r="R86" s="4">
        <v>6.7289044999999659E-3</v>
      </c>
      <c r="S86" s="4">
        <v>1.4810670000003912E-4</v>
      </c>
      <c r="T86" s="4">
        <v>2.0396509999999757E-3</v>
      </c>
      <c r="U86" s="4">
        <v>-6.0100839999999156E-4</v>
      </c>
      <c r="V86" s="4">
        <v>9.524881479999997E-2</v>
      </c>
      <c r="W86" s="4">
        <v>0.11717317020000001</v>
      </c>
      <c r="X86" s="4">
        <v>4.8890240699999976E-2</v>
      </c>
      <c r="Y86" s="4">
        <v>4.6547388700000025E-2</v>
      </c>
      <c r="Z86">
        <v>-0.15221714590000007</v>
      </c>
      <c r="AA86">
        <v>-0.17989488200000003</v>
      </c>
      <c r="AB86">
        <v>-0.18487950710000001</v>
      </c>
      <c r="AC86">
        <v>-0.21453037269999997</v>
      </c>
      <c r="AG86" s="5">
        <f t="shared" si="5"/>
        <v>2035</v>
      </c>
      <c r="AH86" s="4">
        <f>'2018 vs 2017'!V87</f>
        <v>9.1235002999999759E-3</v>
      </c>
      <c r="AI86" s="4">
        <f>'2018 vs 2017'!W87</f>
        <v>9.4081758999999821E-3</v>
      </c>
      <c r="AJ86" s="4">
        <f>'2018 vs 2017'!X87</f>
        <v>1.5370670499999961E-2</v>
      </c>
      <c r="AK86" s="4">
        <f>'2018 vs 2017'!Y87</f>
        <v>9.7662594999999852E-3</v>
      </c>
      <c r="AL86" s="4">
        <f>'2018 vs 2015 mor'!V87</f>
        <v>9.2192768999999952E-2</v>
      </c>
      <c r="AM86" s="4">
        <f>'2018 vs 2015 mor'!W87</f>
        <v>0.12060637699999999</v>
      </c>
      <c r="AN86" s="4">
        <f>'2018 vs 2015 mor'!X87</f>
        <v>5.2750545599999976E-2</v>
      </c>
      <c r="AO86" s="4">
        <f>'2018 vs 2015 mor'!Y87</f>
        <v>5.1855330199999994E-2</v>
      </c>
      <c r="AP86" s="4">
        <f>'2018 vs 2015'!V87</f>
        <v>-0.15492525360000003</v>
      </c>
      <c r="AQ86" s="4">
        <f>'2018 vs 2015'!W87</f>
        <v>-0.1733025024</v>
      </c>
      <c r="AR86" s="4">
        <f>'2018 vs 2015'!X87</f>
        <v>-0.18472615819999999</v>
      </c>
      <c r="AS86" s="4">
        <f>'2018 vs 2015'!Y87</f>
        <v>-0.20884418709999997</v>
      </c>
    </row>
    <row r="87" spans="1:45">
      <c r="A87" s="5">
        <f t="shared" si="3"/>
        <v>2035</v>
      </c>
      <c r="B87" s="4">
        <f>'2018 vs 2017'!B88</f>
        <v>5.8932589999999285E-4</v>
      </c>
      <c r="C87" s="4">
        <f>'2018 vs 2017'!C88</f>
        <v>-1.9450485999999989E-3</v>
      </c>
      <c r="D87" s="4">
        <f>'2018 vs 2017'!D88</f>
        <v>1.0525219999996116E-4</v>
      </c>
      <c r="E87" s="4">
        <f>'2018 vs 2017'!E88</f>
        <v>1.9124247000000261E-3</v>
      </c>
      <c r="F87" s="4">
        <f>'2018 vs 2015 mor'!B88</f>
        <v>9.6077763900000002E-2</v>
      </c>
      <c r="G87" s="4">
        <f>'2018 vs 2015 mor'!C88</f>
        <v>0.1167985419</v>
      </c>
      <c r="H87" s="4">
        <f>'2018 vs 2015 mor'!D88</f>
        <v>4.6105612799999973E-2</v>
      </c>
      <c r="I87" s="4">
        <f>'2018 vs 2015 mor'!E88</f>
        <v>4.8158682000000008E-2</v>
      </c>
      <c r="J87" s="6">
        <f>'2018 vs 2015'!B88</f>
        <v>-0.16431990549999997</v>
      </c>
      <c r="K87" s="6">
        <f>'2018 vs 2015'!C88</f>
        <v>-0.19033775440000006</v>
      </c>
      <c r="L87" s="6">
        <f>'2018 vs 2015'!D88</f>
        <v>-0.19938136990000005</v>
      </c>
      <c r="M87" s="6">
        <f>'2018 vs 2015'!E88</f>
        <v>-0.22289490129999995</v>
      </c>
      <c r="Q87" s="5">
        <f t="shared" si="4"/>
        <v>2035</v>
      </c>
      <c r="R87" s="4">
        <v>7.766642800000001E-3</v>
      </c>
      <c r="S87" s="4">
        <v>1.3174266000000046E-3</v>
      </c>
      <c r="T87" s="4">
        <v>4.6235346000000344E-3</v>
      </c>
      <c r="U87" s="4">
        <v>-9.4457730000002682E-4</v>
      </c>
      <c r="V87" s="4">
        <v>9.7279799299999969E-2</v>
      </c>
      <c r="W87" s="4">
        <v>0.11856742039999996</v>
      </c>
      <c r="X87" s="4">
        <v>5.0391659800000044E-2</v>
      </c>
      <c r="Y87" s="4">
        <v>4.7143095599999962E-2</v>
      </c>
      <c r="Z87">
        <v>-0.14999362650000003</v>
      </c>
      <c r="AA87">
        <v>-0.18009092539999999</v>
      </c>
      <c r="AB87">
        <v>-0.18451269100000001</v>
      </c>
      <c r="AC87">
        <v>-0.21670957800000001</v>
      </c>
      <c r="AG87" s="5">
        <f t="shared" si="5"/>
        <v>2035</v>
      </c>
      <c r="AH87" s="4">
        <f>'2018 vs 2017'!V88</f>
        <v>5.0629138999999657E-3</v>
      </c>
      <c r="AI87" s="4">
        <f>'2018 vs 2017'!W88</f>
        <v>7.8835083000000084E-3</v>
      </c>
      <c r="AJ87" s="4">
        <f>'2018 vs 2017'!X88</f>
        <v>1.1533378400000016E-2</v>
      </c>
      <c r="AK87" s="4">
        <f>'2018 vs 2017'!Y88</f>
        <v>9.3349920999999947E-3</v>
      </c>
      <c r="AL87" s="4">
        <f>'2018 vs 2015 mor'!V88</f>
        <v>9.4023073600000007E-2</v>
      </c>
      <c r="AM87" s="4">
        <f>'2018 vs 2015 mor'!W88</f>
        <v>0.11978497830000001</v>
      </c>
      <c r="AN87" s="4">
        <f>'2018 vs 2015 mor'!X88</f>
        <v>5.7511551300000019E-2</v>
      </c>
      <c r="AO87" s="4">
        <f>'2018 vs 2015 mor'!Y88</f>
        <v>5.2854860999999975E-2</v>
      </c>
      <c r="AP87" s="4">
        <f>'2018 vs 2015'!V88</f>
        <v>-0.15483739640000005</v>
      </c>
      <c r="AQ87" s="4">
        <f>'2018 vs 2015'!W88</f>
        <v>-0.17475174590000003</v>
      </c>
      <c r="AR87" s="4">
        <f>'2018 vs 2015'!X88</f>
        <v>-0.18419946899999995</v>
      </c>
      <c r="AS87" s="4">
        <f>'2018 vs 2015'!Y88</f>
        <v>-0.2098088796</v>
      </c>
    </row>
    <row r="88" spans="1:45">
      <c r="A88" s="5">
        <f t="shared" si="3"/>
        <v>2036</v>
      </c>
      <c r="B88" s="4">
        <f>'2018 vs 2017'!B89</f>
        <v>2.6748564999999891E-3</v>
      </c>
      <c r="C88" s="4">
        <f>'2018 vs 2017'!C89</f>
        <v>-6.376800999999821E-4</v>
      </c>
      <c r="D88" s="4">
        <f>'2018 vs 2017'!D89</f>
        <v>2.1685236999999802E-3</v>
      </c>
      <c r="E88" s="4">
        <f>'2018 vs 2017'!E89</f>
        <v>2.3230979000000151E-3</v>
      </c>
      <c r="F88" s="4">
        <f>'2018 vs 2015 mor'!B89</f>
        <v>9.6391614399999992E-2</v>
      </c>
      <c r="G88" s="4">
        <f>'2018 vs 2015 mor'!C89</f>
        <v>0.11636690599999999</v>
      </c>
      <c r="H88" s="4">
        <f>'2018 vs 2015 mor'!D89</f>
        <v>4.8756780999999971E-2</v>
      </c>
      <c r="I88" s="4">
        <f>'2018 vs 2015 mor'!E89</f>
        <v>4.8741879099999996E-2</v>
      </c>
      <c r="J88" s="6">
        <f>'2018 vs 2015'!B89</f>
        <v>-0.16447551070000005</v>
      </c>
      <c r="K88" s="6">
        <f>'2018 vs 2015'!C89</f>
        <v>-0.19230455799999996</v>
      </c>
      <c r="L88" s="6">
        <f>'2018 vs 2015'!D89</f>
        <v>-0.19884376770000001</v>
      </c>
      <c r="M88" s="6">
        <f>'2018 vs 2015'!E89</f>
        <v>-0.22597388040000005</v>
      </c>
      <c r="Q88" s="5">
        <f t="shared" si="4"/>
        <v>2036</v>
      </c>
      <c r="R88" s="4">
        <v>6.3433553999999726E-3</v>
      </c>
      <c r="S88" s="4">
        <v>1.3007399999998004E-4</v>
      </c>
      <c r="T88" s="4">
        <v>2.2496348999999638E-3</v>
      </c>
      <c r="U88" s="4">
        <v>-1.0994302000000289E-3</v>
      </c>
      <c r="V88" s="4">
        <v>9.5157270099999969E-2</v>
      </c>
      <c r="W88" s="4">
        <v>0.11735313390000002</v>
      </c>
      <c r="X88" s="4">
        <v>5.0067704800000001E-2</v>
      </c>
      <c r="Y88" s="4">
        <v>4.8707417399999953E-2</v>
      </c>
      <c r="Z88">
        <v>-0.15843732239999997</v>
      </c>
      <c r="AA88">
        <v>-0.18391472590000002</v>
      </c>
      <c r="AB88">
        <v>-0.19226486500000001</v>
      </c>
      <c r="AC88">
        <v>-0.21976448050000003</v>
      </c>
      <c r="AG88" s="5">
        <f t="shared" si="5"/>
        <v>2036</v>
      </c>
      <c r="AH88" s="4">
        <f>'2018 vs 2017'!V89</f>
        <v>7.9135059000000063E-3</v>
      </c>
      <c r="AI88" s="4">
        <f>'2018 vs 2017'!W89</f>
        <v>7.6124633999999913E-3</v>
      </c>
      <c r="AJ88" s="4">
        <f>'2018 vs 2017'!X89</f>
        <v>1.3040354500000018E-2</v>
      </c>
      <c r="AK88" s="4">
        <f>'2018 vs 2017'!Y89</f>
        <v>9.2737360000000324E-3</v>
      </c>
      <c r="AL88" s="4">
        <f>'2018 vs 2015 mor'!V89</f>
        <v>9.2746518499999986E-2</v>
      </c>
      <c r="AM88" s="4">
        <f>'2018 vs 2015 mor'!W89</f>
        <v>0.11840629349999998</v>
      </c>
      <c r="AN88" s="4">
        <f>'2018 vs 2015 mor'!X89</f>
        <v>5.6462554200000015E-2</v>
      </c>
      <c r="AO88" s="4">
        <f>'2018 vs 2015 mor'!Y89</f>
        <v>5.3692618400000003E-2</v>
      </c>
      <c r="AP88" s="4">
        <f>'2018 vs 2015'!V89</f>
        <v>-0.15678897559999999</v>
      </c>
      <c r="AQ88" s="4">
        <f>'2018 vs 2015'!W89</f>
        <v>-0.17745389660000005</v>
      </c>
      <c r="AR88" s="4">
        <f>'2018 vs 2015'!X89</f>
        <v>-0.18558885340000003</v>
      </c>
      <c r="AS88" s="4">
        <f>'2018 vs 2015'!Y89</f>
        <v>-0.21149832880000002</v>
      </c>
    </row>
    <row r="89" spans="1:45">
      <c r="A89" s="5">
        <f t="shared" si="3"/>
        <v>2036</v>
      </c>
      <c r="B89" s="4">
        <f>'2018 vs 2017'!B90</f>
        <v>4.6262000000241166E-6</v>
      </c>
      <c r="C89" s="4">
        <f>'2018 vs 2017'!C90</f>
        <v>-2.5098654999999859E-3</v>
      </c>
      <c r="D89" s="4">
        <f>'2018 vs 2017'!D90</f>
        <v>1.2489189999997929E-4</v>
      </c>
      <c r="E89" s="4">
        <f>'2018 vs 2017'!E90</f>
        <v>1.4536908999999709E-3</v>
      </c>
      <c r="F89" s="4">
        <f>'2018 vs 2015 mor'!B90</f>
        <v>9.7333514800000021E-2</v>
      </c>
      <c r="G89" s="4">
        <f>'2018 vs 2015 mor'!C90</f>
        <v>0.11786699010000001</v>
      </c>
      <c r="H89" s="4">
        <f>'2018 vs 2015 mor'!D90</f>
        <v>4.9369640100000001E-2</v>
      </c>
      <c r="I89" s="4">
        <f>'2018 vs 2015 mor'!E90</f>
        <v>4.9654732699999982E-2</v>
      </c>
      <c r="J89" s="6">
        <f>'2018 vs 2015'!B90</f>
        <v>-0.16816482630000001</v>
      </c>
      <c r="K89" s="6">
        <f>'2018 vs 2015'!C90</f>
        <v>-0.19379830780000001</v>
      </c>
      <c r="L89" s="6">
        <f>'2018 vs 2015'!D90</f>
        <v>-0.20234902940000005</v>
      </c>
      <c r="M89" s="6">
        <f>'2018 vs 2015'!E90</f>
        <v>-0.22791244419999995</v>
      </c>
      <c r="Q89" s="5">
        <f t="shared" si="4"/>
        <v>2036</v>
      </c>
      <c r="R89" s="4">
        <v>6.0214007000000125E-3</v>
      </c>
      <c r="S89" s="4">
        <v>1.6254630000001047E-4</v>
      </c>
      <c r="T89" s="4">
        <v>3.9804045000000343E-3</v>
      </c>
      <c r="U89" s="4">
        <v>-7.0899979999999863E-4</v>
      </c>
      <c r="V89" s="4">
        <v>9.6624401299999996E-2</v>
      </c>
      <c r="W89" s="4">
        <v>0.11815959170000001</v>
      </c>
      <c r="X89" s="4">
        <v>5.241008060000002E-2</v>
      </c>
      <c r="Y89" s="4">
        <v>5.0544378800000012E-2</v>
      </c>
      <c r="Z89">
        <v>-0.16168548299999996</v>
      </c>
      <c r="AA89">
        <v>-0.18564357089999994</v>
      </c>
      <c r="AB89">
        <v>-0.19478643960000003</v>
      </c>
      <c r="AC89">
        <v>-0.22034209459999993</v>
      </c>
      <c r="AG89" s="5">
        <f t="shared" si="5"/>
        <v>2036</v>
      </c>
      <c r="AH89" s="4">
        <f>'2018 vs 2017'!V90</f>
        <v>4.0373511999999834E-3</v>
      </c>
      <c r="AI89" s="4">
        <f>'2018 vs 2017'!W90</f>
        <v>6.0869422000000006E-3</v>
      </c>
      <c r="AJ89" s="4">
        <f>'2018 vs 2017'!X90</f>
        <v>7.4720363999999928E-3</v>
      </c>
      <c r="AK89" s="4">
        <f>'2018 vs 2017'!Y90</f>
        <v>7.3870835000000024E-3</v>
      </c>
      <c r="AL89" s="4">
        <f>'2018 vs 2015 mor'!V90</f>
        <v>9.0353633699999991E-2</v>
      </c>
      <c r="AM89" s="4">
        <f>'2018 vs 2015 mor'!W90</f>
        <v>0.1203443676</v>
      </c>
      <c r="AN89" s="4">
        <f>'2018 vs 2015 mor'!X90</f>
        <v>5.4159042099999999E-2</v>
      </c>
      <c r="AO89" s="4">
        <f>'2018 vs 2015 mor'!Y90</f>
        <v>5.4769835099999997E-2</v>
      </c>
      <c r="AP89" s="4">
        <f>'2018 vs 2015'!V90</f>
        <v>-0.16097968340000002</v>
      </c>
      <c r="AQ89" s="4">
        <f>'2018 vs 2015'!W90</f>
        <v>-0.17890302879999997</v>
      </c>
      <c r="AR89" s="4">
        <f>'2018 vs 2015'!X90</f>
        <v>-0.19286216820000002</v>
      </c>
      <c r="AS89" s="4">
        <f>'2018 vs 2015'!Y90</f>
        <v>-0.21387991749999996</v>
      </c>
    </row>
    <row r="90" spans="1:45">
      <c r="A90" s="5">
        <f t="shared" si="3"/>
        <v>2036</v>
      </c>
      <c r="B90" s="4">
        <f>'2018 vs 2017'!B91</f>
        <v>5.1784044999999557E-3</v>
      </c>
      <c r="C90" s="4">
        <f>'2018 vs 2017'!C91</f>
        <v>-1.1798899000000085E-3</v>
      </c>
      <c r="D90" s="4">
        <f>'2018 vs 2017'!D91</f>
        <v>4.0510511999999888E-3</v>
      </c>
      <c r="E90" s="4">
        <f>'2018 vs 2017'!E91</f>
        <v>1.4082015999999919E-3</v>
      </c>
      <c r="F90" s="4">
        <f>'2018 vs 2015 mor'!B91</f>
        <v>9.7939004699999999E-2</v>
      </c>
      <c r="G90" s="4">
        <f>'2018 vs 2015 mor'!C91</f>
        <v>0.11784843039999998</v>
      </c>
      <c r="H90" s="4">
        <f>'2018 vs 2015 mor'!D91</f>
        <v>4.6440079500000009E-2</v>
      </c>
      <c r="I90" s="4">
        <f>'2018 vs 2015 mor'!E91</f>
        <v>4.8116208800000004E-2</v>
      </c>
      <c r="J90" s="6">
        <f>'2018 vs 2015'!B91</f>
        <v>-0.16713235770000007</v>
      </c>
      <c r="K90" s="6">
        <f>'2018 vs 2015'!C91</f>
        <v>-0.1957877328</v>
      </c>
      <c r="L90" s="6">
        <f>'2018 vs 2015'!D91</f>
        <v>-0.20526487049999997</v>
      </c>
      <c r="M90" s="6">
        <f>'2018 vs 2015'!E91</f>
        <v>-0.23173041550000001</v>
      </c>
      <c r="Q90" s="5">
        <f t="shared" si="4"/>
        <v>2036</v>
      </c>
      <c r="R90" s="4">
        <v>7.199958999999978E-3</v>
      </c>
      <c r="S90" s="4">
        <v>2.3990667000000077E-3</v>
      </c>
      <c r="T90" s="4">
        <v>3.61913700000005E-3</v>
      </c>
      <c r="U90" s="4">
        <v>4.1931630000002773E-4</v>
      </c>
      <c r="V90" s="4">
        <v>9.787782049999999E-2</v>
      </c>
      <c r="W90" s="4">
        <v>0.1207591039</v>
      </c>
      <c r="X90" s="4">
        <v>5.1668867900000026E-2</v>
      </c>
      <c r="Y90" s="4">
        <v>5.1772448600000021E-2</v>
      </c>
      <c r="Z90">
        <v>-0.16048413340000006</v>
      </c>
      <c r="AA90">
        <v>-0.1858410794</v>
      </c>
      <c r="AB90">
        <v>-0.19466467840000001</v>
      </c>
      <c r="AC90">
        <v>-0.22136247749999999</v>
      </c>
      <c r="AG90" s="5">
        <f t="shared" si="5"/>
        <v>2036</v>
      </c>
      <c r="AH90" s="4">
        <f>'2018 vs 2017'!V91</f>
        <v>5.2990645000000058E-3</v>
      </c>
      <c r="AI90" s="4">
        <f>'2018 vs 2017'!W91</f>
        <v>8.2368861000000071E-3</v>
      </c>
      <c r="AJ90" s="4">
        <f>'2018 vs 2017'!X91</f>
        <v>8.7578712999999975E-3</v>
      </c>
      <c r="AK90" s="4">
        <f>'2018 vs 2017'!Y91</f>
        <v>7.7965346999999685E-3</v>
      </c>
      <c r="AL90" s="4">
        <f>'2018 vs 2015 mor'!V91</f>
        <v>9.2229851400000007E-2</v>
      </c>
      <c r="AM90" s="4">
        <f>'2018 vs 2015 mor'!W91</f>
        <v>0.1230302325</v>
      </c>
      <c r="AN90" s="4">
        <f>'2018 vs 2015 mor'!X91</f>
        <v>5.4298530700000014E-2</v>
      </c>
      <c r="AO90" s="4">
        <f>'2018 vs 2015 mor'!Y91</f>
        <v>5.56435703E-2</v>
      </c>
      <c r="AP90" s="4">
        <f>'2018 vs 2015'!V91</f>
        <v>-0.15985735460000006</v>
      </c>
      <c r="AQ90" s="4">
        <f>'2018 vs 2015'!W91</f>
        <v>-0.17785432189999995</v>
      </c>
      <c r="AR90" s="4">
        <f>'2018 vs 2015'!X91</f>
        <v>-0.19413986580000003</v>
      </c>
      <c r="AS90" s="4">
        <f>'2018 vs 2015'!Y91</f>
        <v>-0.21501230840000002</v>
      </c>
    </row>
    <row r="91" spans="1:45">
      <c r="A91" s="5">
        <f t="shared" si="3"/>
        <v>2036</v>
      </c>
      <c r="B91" s="4">
        <f>'2018 vs 2017'!B92</f>
        <v>2.8862149999999698E-3</v>
      </c>
      <c r="C91" s="4">
        <f>'2018 vs 2017'!C92</f>
        <v>-1.6828568999999738E-3</v>
      </c>
      <c r="D91" s="4">
        <f>'2018 vs 2017'!D92</f>
        <v>3.1597223000000008E-3</v>
      </c>
      <c r="E91" s="4">
        <f>'2018 vs 2017'!E92</f>
        <v>1.9537437000000102E-3</v>
      </c>
      <c r="F91" s="4">
        <f>'2018 vs 2015 mor'!B92</f>
        <v>9.9315774299999993E-2</v>
      </c>
      <c r="G91" s="4">
        <f>'2018 vs 2015 mor'!C92</f>
        <v>0.11851693090000004</v>
      </c>
      <c r="H91" s="4">
        <f>'2018 vs 2015 mor'!D92</f>
        <v>4.8305517399999998E-2</v>
      </c>
      <c r="I91" s="4">
        <f>'2018 vs 2015 mor'!E92</f>
        <v>4.9532304199999988E-2</v>
      </c>
      <c r="J91" s="6">
        <f>'2018 vs 2015'!B92</f>
        <v>-0.16623561809999998</v>
      </c>
      <c r="K91" s="6">
        <f>'2018 vs 2015'!C92</f>
        <v>-0.19641036829999997</v>
      </c>
      <c r="L91" s="6">
        <f>'2018 vs 2015'!D92</f>
        <v>-0.20614462020000007</v>
      </c>
      <c r="M91" s="6">
        <f>'2018 vs 2015'!E92</f>
        <v>-0.23280879970000001</v>
      </c>
      <c r="Q91" s="5">
        <f t="shared" si="4"/>
        <v>2036</v>
      </c>
      <c r="R91" s="4">
        <v>1.0563803400000016E-2</v>
      </c>
      <c r="S91" s="4">
        <v>2.9151484000000116E-3</v>
      </c>
      <c r="T91" s="4">
        <v>3.7338763000000497E-3</v>
      </c>
      <c r="U91" s="4">
        <v>6.185290000000343E-4</v>
      </c>
      <c r="V91" s="4">
        <v>0.10086948760000003</v>
      </c>
      <c r="W91" s="4">
        <v>0.12220622730000003</v>
      </c>
      <c r="X91" s="4">
        <v>5.4368914900000009E-2</v>
      </c>
      <c r="Y91" s="4">
        <v>5.2996255400000025E-2</v>
      </c>
      <c r="Z91">
        <v>-0.15921722129999999</v>
      </c>
      <c r="AA91">
        <v>-0.18677483100000003</v>
      </c>
      <c r="AB91">
        <v>-0.19543000579999997</v>
      </c>
      <c r="AC91">
        <v>-0.22400606079999996</v>
      </c>
      <c r="AG91" s="5">
        <f t="shared" si="5"/>
        <v>2036</v>
      </c>
      <c r="AH91" s="4">
        <f>'2018 vs 2017'!V92</f>
        <v>1.6792044000000228E-3</v>
      </c>
      <c r="AI91" s="4">
        <f>'2018 vs 2017'!W92</f>
        <v>8.901047999999967E-3</v>
      </c>
      <c r="AJ91" s="4">
        <f>'2018 vs 2017'!X92</f>
        <v>6.8397553999999805E-3</v>
      </c>
      <c r="AK91" s="4">
        <f>'2018 vs 2017'!Y92</f>
        <v>8.8569365999999761E-3</v>
      </c>
      <c r="AL91" s="4">
        <f>'2018 vs 2015 mor'!V92</f>
        <v>9.5562319000000007E-2</v>
      </c>
      <c r="AM91" s="4">
        <f>'2018 vs 2015 mor'!W92</f>
        <v>0.12361367610000001</v>
      </c>
      <c r="AN91" s="4">
        <f>'2018 vs 2015 mor'!X92</f>
        <v>5.5883135599999967E-2</v>
      </c>
      <c r="AO91" s="4">
        <f>'2018 vs 2015 mor'!Y92</f>
        <v>5.6063134899999978E-2</v>
      </c>
      <c r="AP91" s="4">
        <f>'2018 vs 2015'!V92</f>
        <v>-0.16205919299999993</v>
      </c>
      <c r="AQ91" s="4">
        <f>'2018 vs 2015'!W92</f>
        <v>-0.17896948700000004</v>
      </c>
      <c r="AR91" s="4">
        <f>'2018 vs 2015'!X92</f>
        <v>-0.19540942760000002</v>
      </c>
      <c r="AS91" s="4">
        <f>'2018 vs 2015'!Y92</f>
        <v>-0.21678166019999995</v>
      </c>
    </row>
    <row r="92" spans="1:45">
      <c r="A92" s="5">
        <f t="shared" si="3"/>
        <v>2037</v>
      </c>
      <c r="B92" s="4">
        <f>'2018 vs 2017'!B93</f>
        <v>2.421663800000029E-3</v>
      </c>
      <c r="C92" s="4">
        <f>'2018 vs 2017'!C93</f>
        <v>-3.5531464999999929E-3</v>
      </c>
      <c r="D92" s="4">
        <f>'2018 vs 2017'!D93</f>
        <v>3.4772616000000034E-3</v>
      </c>
      <c r="E92" s="4">
        <f>'2018 vs 2017'!E93</f>
        <v>5.4190600000003641E-4</v>
      </c>
      <c r="F92" s="4">
        <f>'2018 vs 2015 mor'!B93</f>
        <v>9.8157706300000036E-2</v>
      </c>
      <c r="G92" s="4">
        <f>'2018 vs 2015 mor'!C93</f>
        <v>0.11687267730000001</v>
      </c>
      <c r="H92" s="4">
        <f>'2018 vs 2015 mor'!D93</f>
        <v>5.0391496099999988E-2</v>
      </c>
      <c r="I92" s="4">
        <f>'2018 vs 2015 mor'!E93</f>
        <v>4.9488419900000025E-2</v>
      </c>
      <c r="J92" s="6">
        <f>'2018 vs 2015'!B93</f>
        <v>-0.17136016699999995</v>
      </c>
      <c r="K92" s="6">
        <f>'2018 vs 2015'!C93</f>
        <v>-0.20069001519999996</v>
      </c>
      <c r="L92" s="6">
        <f>'2018 vs 2015'!D93</f>
        <v>-0.20686013320000002</v>
      </c>
      <c r="M92" s="6">
        <f>'2018 vs 2015'!E93</f>
        <v>-0.23655333290000002</v>
      </c>
      <c r="Q92" s="5">
        <f t="shared" si="4"/>
        <v>2037</v>
      </c>
      <c r="R92" s="4">
        <v>8.7142384999999711E-3</v>
      </c>
      <c r="S92" s="4">
        <v>2.5395068999999881E-3</v>
      </c>
      <c r="T92" s="4">
        <v>4.7104767999999742E-3</v>
      </c>
      <c r="U92" s="4">
        <v>-4.4641659999999916E-4</v>
      </c>
      <c r="V92" s="4">
        <v>9.8526249899999974E-2</v>
      </c>
      <c r="W92" s="4">
        <v>0.12221365740000001</v>
      </c>
      <c r="X92" s="4">
        <v>5.2707438399999973E-2</v>
      </c>
      <c r="Y92" s="4">
        <v>5.3026668899999962E-2</v>
      </c>
      <c r="Z92">
        <v>-0.16329922699999999</v>
      </c>
      <c r="AA92">
        <v>-0.18921919400000003</v>
      </c>
      <c r="AB92">
        <v>-0.19970790530000004</v>
      </c>
      <c r="AC92">
        <v>-0.22650952390000001</v>
      </c>
      <c r="AG92" s="5">
        <f t="shared" si="5"/>
        <v>2037</v>
      </c>
      <c r="AH92" s="4">
        <f>'2018 vs 2017'!V93</f>
        <v>7.018327400000024E-3</v>
      </c>
      <c r="AI92" s="4">
        <f>'2018 vs 2017'!W93</f>
        <v>8.5354269999999843E-3</v>
      </c>
      <c r="AJ92" s="4">
        <f>'2018 vs 2017'!X93</f>
        <v>1.0943654399999947E-2</v>
      </c>
      <c r="AK92" s="4">
        <f>'2018 vs 2017'!Y93</f>
        <v>9.1272787999999716E-3</v>
      </c>
      <c r="AL92" s="4">
        <f>'2018 vs 2015 mor'!V93</f>
        <v>9.8535202000000044E-2</v>
      </c>
      <c r="AM92" s="4">
        <f>'2018 vs 2015 mor'!W93</f>
        <v>0.12363677879999996</v>
      </c>
      <c r="AN92" s="4">
        <f>'2018 vs 2015 mor'!X93</f>
        <v>5.8375818399999946E-2</v>
      </c>
      <c r="AO92" s="4">
        <f>'2018 vs 2015 mor'!Y93</f>
        <v>5.6451735499999989E-2</v>
      </c>
      <c r="AP92" s="4">
        <f>'2018 vs 2015'!V93</f>
        <v>-0.15942330509999997</v>
      </c>
      <c r="AQ92" s="4">
        <f>'2018 vs 2015'!W93</f>
        <v>-0.18176074110000001</v>
      </c>
      <c r="AR92" s="4">
        <f>'2018 vs 2015'!X93</f>
        <v>-0.19491127219999999</v>
      </c>
      <c r="AS92" s="4">
        <f>'2018 vs 2015'!Y93</f>
        <v>-0.22075837719999997</v>
      </c>
    </row>
    <row r="93" spans="1:45">
      <c r="A93" s="5">
        <f t="shared" si="3"/>
        <v>2037</v>
      </c>
      <c r="B93" s="4">
        <f>'2018 vs 2017'!B94</f>
        <v>2.8834929999999592E-3</v>
      </c>
      <c r="C93" s="4">
        <f>'2018 vs 2017'!C94</f>
        <v>-2.6620904999999917E-3</v>
      </c>
      <c r="D93" s="4">
        <f>'2018 vs 2017'!D94</f>
        <v>4.6874073000000016E-3</v>
      </c>
      <c r="E93" s="4">
        <f>'2018 vs 2017'!E94</f>
        <v>1.1867123000000035E-3</v>
      </c>
      <c r="F93" s="4">
        <f>'2018 vs 2015 mor'!B94</f>
        <v>9.7880749599999983E-2</v>
      </c>
      <c r="G93" s="4">
        <f>'2018 vs 2015 mor'!C94</f>
        <v>0.11929589709999999</v>
      </c>
      <c r="H93" s="4">
        <f>'2018 vs 2015 mor'!D94</f>
        <v>4.9904463100000018E-2</v>
      </c>
      <c r="I93" s="4">
        <f>'2018 vs 2015 mor'!E94</f>
        <v>5.0283625100000007E-2</v>
      </c>
      <c r="J93" s="6">
        <f>'2018 vs 2015'!B94</f>
        <v>-0.17687866780000006</v>
      </c>
      <c r="K93" s="6">
        <f>'2018 vs 2015'!C94</f>
        <v>-0.20332751289999995</v>
      </c>
      <c r="L93" s="6">
        <f>'2018 vs 2015'!D94</f>
        <v>-0.21170857060000003</v>
      </c>
      <c r="M93" s="6">
        <f>'2018 vs 2015'!E94</f>
        <v>-0.23869980759999998</v>
      </c>
      <c r="Q93" s="5">
        <f t="shared" si="4"/>
        <v>2037</v>
      </c>
      <c r="R93" s="4">
        <v>8.496540799999952E-3</v>
      </c>
      <c r="S93" s="4">
        <v>3.6210798999999905E-3</v>
      </c>
      <c r="T93" s="4">
        <v>4.6602309999999592E-3</v>
      </c>
      <c r="U93" s="4">
        <v>9.7024639999998552E-4</v>
      </c>
      <c r="V93" s="4">
        <v>0.10026692799999998</v>
      </c>
      <c r="W93" s="4">
        <v>0.12453280729999999</v>
      </c>
      <c r="X93" s="4">
        <v>5.7343602299999963E-2</v>
      </c>
      <c r="Y93" s="4">
        <v>5.4739531600000002E-2</v>
      </c>
      <c r="Z93">
        <v>-0.16901187460000006</v>
      </c>
      <c r="AA93">
        <v>-0.19076089659999995</v>
      </c>
      <c r="AB93">
        <v>-0.20373270630000007</v>
      </c>
      <c r="AC93">
        <v>-0.22752646809999999</v>
      </c>
      <c r="AG93" s="5">
        <f t="shared" si="5"/>
        <v>2037</v>
      </c>
      <c r="AH93" s="4">
        <f>'2018 vs 2017'!V94</f>
        <v>6.9148005999999929E-3</v>
      </c>
      <c r="AI93" s="4">
        <f>'2018 vs 2017'!W94</f>
        <v>9.04793650000002E-3</v>
      </c>
      <c r="AJ93" s="4">
        <f>'2018 vs 2017'!X94</f>
        <v>1.0521799599999992E-2</v>
      </c>
      <c r="AK93" s="4">
        <f>'2018 vs 2017'!Y94</f>
        <v>8.6913372999999905E-3</v>
      </c>
      <c r="AL93" s="4">
        <f>'2018 vs 2015 mor'!V94</f>
        <v>0.10143100769999996</v>
      </c>
      <c r="AM93" s="4">
        <f>'2018 vs 2015 mor'!W94</f>
        <v>0.12654865300000001</v>
      </c>
      <c r="AN93" s="4">
        <f>'2018 vs 2015 mor'!X94</f>
        <v>6.0605223400000019E-2</v>
      </c>
      <c r="AO93" s="4">
        <f>'2018 vs 2015 mor'!Y94</f>
        <v>5.7354908699999985E-2</v>
      </c>
      <c r="AP93" s="4">
        <f>'2018 vs 2015'!V94</f>
        <v>-0.16304842859999996</v>
      </c>
      <c r="AQ93" s="4">
        <f>'2018 vs 2015'!W94</f>
        <v>-0.18261431830000002</v>
      </c>
      <c r="AR93" s="4">
        <f>'2018 vs 2015'!X94</f>
        <v>-0.19751724809999993</v>
      </c>
      <c r="AS93" s="4">
        <f>'2018 vs 2015'!Y94</f>
        <v>-0.22169938159999997</v>
      </c>
    </row>
    <row r="94" spans="1:45">
      <c r="A94" s="5">
        <f t="shared" si="3"/>
        <v>2037</v>
      </c>
      <c r="B94" s="4">
        <f>'2018 vs 2017'!B95</f>
        <v>1.8141800000004427E-4</v>
      </c>
      <c r="C94" s="4">
        <f>'2018 vs 2017'!C95</f>
        <v>-3.3036964000000002E-3</v>
      </c>
      <c r="D94" s="4">
        <f>'2018 vs 2017'!D95</f>
        <v>1.9477072000000373E-3</v>
      </c>
      <c r="E94" s="4">
        <f>'2018 vs 2017'!E95</f>
        <v>1.6295700999999774E-3</v>
      </c>
      <c r="F94" s="4">
        <f>'2018 vs 2015 mor'!B95</f>
        <v>9.9568807500000023E-2</v>
      </c>
      <c r="G94" s="4">
        <f>'2018 vs 2015 mor'!C95</f>
        <v>0.12097666960000003</v>
      </c>
      <c r="H94" s="4">
        <f>'2018 vs 2015 mor'!D95</f>
        <v>5.4290824700000018E-2</v>
      </c>
      <c r="I94" s="4">
        <f>'2018 vs 2015 mor'!E95</f>
        <v>5.272310819999998E-2</v>
      </c>
      <c r="J94" s="6">
        <f>'2018 vs 2015'!B95</f>
        <v>-0.17483632030000001</v>
      </c>
      <c r="K94" s="6">
        <f>'2018 vs 2015'!C95</f>
        <v>-0.20266363040000002</v>
      </c>
      <c r="L94" s="6">
        <f>'2018 vs 2015'!D95</f>
        <v>-0.20846717949999993</v>
      </c>
      <c r="M94" s="6">
        <f>'2018 vs 2015'!E95</f>
        <v>-0.23820911220000002</v>
      </c>
      <c r="Q94" s="5">
        <f t="shared" si="4"/>
        <v>2037</v>
      </c>
      <c r="R94" s="4">
        <v>6.6025730000000005E-3</v>
      </c>
      <c r="S94" s="4">
        <v>2.8273674000000026E-3</v>
      </c>
      <c r="T94" s="4">
        <v>3.6615698999999946E-3</v>
      </c>
      <c r="U94" s="4">
        <v>7.507069999999616E-4</v>
      </c>
      <c r="V94" s="4">
        <v>9.9283940600000009E-2</v>
      </c>
      <c r="W94" s="4">
        <v>0.1241796107</v>
      </c>
      <c r="X94" s="4">
        <v>5.6582817900000026E-2</v>
      </c>
      <c r="Y94" s="4">
        <v>5.5000483299999958E-2</v>
      </c>
      <c r="Z94">
        <v>-0.16957642569999998</v>
      </c>
      <c r="AA94">
        <v>-0.19323796479999999</v>
      </c>
      <c r="AB94">
        <v>-0.20260449250000001</v>
      </c>
      <c r="AC94">
        <v>-0.22906813200000004</v>
      </c>
      <c r="AG94" s="5">
        <f t="shared" si="5"/>
        <v>2037</v>
      </c>
      <c r="AH94" s="4">
        <f>'2018 vs 2017'!V95</f>
        <v>9.2786557000000269E-3</v>
      </c>
      <c r="AI94" s="4">
        <f>'2018 vs 2017'!W95</f>
        <v>1.1753611399999975E-2</v>
      </c>
      <c r="AJ94" s="4">
        <f>'2018 vs 2017'!X95</f>
        <v>1.0880787700000005E-2</v>
      </c>
      <c r="AK94" s="4">
        <f>'2018 vs 2017'!Y95</f>
        <v>1.1816937400000005E-2</v>
      </c>
      <c r="AL94" s="4">
        <f>'2018 vs 2015 mor'!V95</f>
        <v>0.10126702930000003</v>
      </c>
      <c r="AM94" s="4">
        <f>'2018 vs 2015 mor'!W95</f>
        <v>0.13034868869999999</v>
      </c>
      <c r="AN94" s="4">
        <f>'2018 vs 2015 mor'!X95</f>
        <v>6.2225382699999998E-2</v>
      </c>
      <c r="AO94" s="4">
        <f>'2018 vs 2015 mor'!Y95</f>
        <v>6.1397831300000039E-2</v>
      </c>
      <c r="AP94" s="4">
        <f>'2018 vs 2015'!V95</f>
        <v>-0.16092383339999999</v>
      </c>
      <c r="AQ94" s="4">
        <f>'2018 vs 2015'!W95</f>
        <v>-0.18197598439999996</v>
      </c>
      <c r="AR94" s="4">
        <f>'2018 vs 2015'!X95</f>
        <v>-0.195651821</v>
      </c>
      <c r="AS94" s="4">
        <f>'2018 vs 2015'!Y95</f>
        <v>-0.22146713979999999</v>
      </c>
    </row>
    <row r="95" spans="1:45">
      <c r="A95" s="5">
        <f t="shared" si="3"/>
        <v>2037</v>
      </c>
      <c r="B95" s="4">
        <f>'2018 vs 2017'!B96</f>
        <v>8.7065610000003346E-4</v>
      </c>
      <c r="C95" s="4">
        <f>'2018 vs 2017'!C96</f>
        <v>-4.0900129000000507E-3</v>
      </c>
      <c r="D95" s="4">
        <f>'2018 vs 2017'!D96</f>
        <v>3.3572780000001856E-4</v>
      </c>
      <c r="E95" s="4">
        <f>'2018 vs 2017'!E96</f>
        <v>1.0545379999999938E-3</v>
      </c>
      <c r="F95" s="4">
        <f>'2018 vs 2015 mor'!B96</f>
        <v>9.7641720200000004E-2</v>
      </c>
      <c r="G95" s="4">
        <f>'2018 vs 2015 mor'!C96</f>
        <v>0.12042774899999997</v>
      </c>
      <c r="H95" s="4">
        <f>'2018 vs 2015 mor'!D96</f>
        <v>5.0251294299999971E-2</v>
      </c>
      <c r="I95" s="4">
        <f>'2018 vs 2015 mor'!E96</f>
        <v>5.2992224099999985E-2</v>
      </c>
      <c r="J95" s="6">
        <f>'2018 vs 2015'!B96</f>
        <v>-0.17661868590000002</v>
      </c>
      <c r="K95" s="6">
        <f>'2018 vs 2015'!C96</f>
        <v>-0.20618620170000002</v>
      </c>
      <c r="L95" s="6">
        <f>'2018 vs 2015'!D96</f>
        <v>-0.21410798550000004</v>
      </c>
      <c r="M95" s="6">
        <f>'2018 vs 2015'!E96</f>
        <v>-0.24082321120000005</v>
      </c>
      <c r="Q95" s="5">
        <f t="shared" si="4"/>
        <v>2037</v>
      </c>
      <c r="R95" s="4">
        <v>9.4209290999999751E-3</v>
      </c>
      <c r="S95" s="4">
        <v>2.2706185999999962E-3</v>
      </c>
      <c r="T95" s="4">
        <v>6.9644903000000147E-3</v>
      </c>
      <c r="U95" s="4">
        <v>1.5437910999999693E-3</v>
      </c>
      <c r="V95" s="4">
        <v>9.9505577699999959E-2</v>
      </c>
      <c r="W95" s="4">
        <v>0.12333853410000001</v>
      </c>
      <c r="X95" s="4">
        <v>5.5502979799999963E-2</v>
      </c>
      <c r="Y95" s="4">
        <v>5.4877946899999974E-2</v>
      </c>
      <c r="Z95">
        <v>-0.17290843490000007</v>
      </c>
      <c r="AA95">
        <v>-0.19622509440000002</v>
      </c>
      <c r="AB95">
        <v>-0.20594638140000004</v>
      </c>
      <c r="AC95">
        <v>-0.23065624520000005</v>
      </c>
      <c r="AG95" s="5">
        <f t="shared" si="5"/>
        <v>2037</v>
      </c>
      <c r="AH95" s="4">
        <f>'2018 vs 2017'!V96</f>
        <v>1.0137705399999974E-2</v>
      </c>
      <c r="AI95" s="4">
        <f>'2018 vs 2017'!W96</f>
        <v>1.3210590999999994E-2</v>
      </c>
      <c r="AJ95" s="4">
        <f>'2018 vs 2017'!X96</f>
        <v>1.3400552800000021E-2</v>
      </c>
      <c r="AK95" s="4">
        <f>'2018 vs 2017'!Y96</f>
        <v>1.1526051400000015E-2</v>
      </c>
      <c r="AL95" s="4">
        <f>'2018 vs 2015 mor'!V96</f>
        <v>0.1058223553</v>
      </c>
      <c r="AM95" s="4">
        <f>'2018 vs 2015 mor'!W96</f>
        <v>0.1313029617</v>
      </c>
      <c r="AN95" s="4">
        <f>'2018 vs 2015 mor'!X96</f>
        <v>6.4753773400000048E-2</v>
      </c>
      <c r="AO95" s="4">
        <f>'2018 vs 2015 mor'!Y96</f>
        <v>6.2674001099999987E-2</v>
      </c>
      <c r="AP95" s="4">
        <f>'2018 vs 2015'!V96</f>
        <v>-0.1629965471</v>
      </c>
      <c r="AQ95" s="4">
        <f>'2018 vs 2015'!W96</f>
        <v>-0.18394415590000002</v>
      </c>
      <c r="AR95" s="4">
        <f>'2018 vs 2015'!X96</f>
        <v>-0.19768934229999996</v>
      </c>
      <c r="AS95" s="4">
        <f>'2018 vs 2015'!Y96</f>
        <v>-0.22255898240000005</v>
      </c>
    </row>
    <row r="96" spans="1:45">
      <c r="A96" s="5">
        <f t="shared" si="3"/>
        <v>2038</v>
      </c>
      <c r="B96" s="4">
        <f>'2018 vs 2017'!B97</f>
        <v>1.3458278999999851E-3</v>
      </c>
      <c r="C96" s="4">
        <f>'2018 vs 2017'!C97</f>
        <v>-3.2126682999999989E-3</v>
      </c>
      <c r="D96" s="4">
        <f>'2018 vs 2017'!D97</f>
        <v>4.8241070999999747E-3</v>
      </c>
      <c r="E96" s="4">
        <f>'2018 vs 2017'!E97</f>
        <v>1.7220345000000248E-3</v>
      </c>
      <c r="F96" s="4">
        <f>'2018 vs 2015 mor'!B97</f>
        <v>9.9650788699999993E-2</v>
      </c>
      <c r="G96" s="4">
        <f>'2018 vs 2015 mor'!C97</f>
        <v>0.12158301720000003</v>
      </c>
      <c r="H96" s="4">
        <f>'2018 vs 2015 mor'!D97</f>
        <v>5.5476484900000012E-2</v>
      </c>
      <c r="I96" s="4">
        <f>'2018 vs 2015 mor'!E97</f>
        <v>5.4306712200000051E-2</v>
      </c>
      <c r="J96" s="6">
        <f>'2018 vs 2015'!B97</f>
        <v>-0.17767822029999997</v>
      </c>
      <c r="K96" s="6">
        <f>'2018 vs 2015'!C97</f>
        <v>-0.20711195879999994</v>
      </c>
      <c r="L96" s="6">
        <f>'2018 vs 2015'!D97</f>
        <v>-0.21200842010000004</v>
      </c>
      <c r="M96" s="6">
        <f>'2018 vs 2015'!E97</f>
        <v>-0.24221375979999993</v>
      </c>
      <c r="Q96" s="5">
        <f t="shared" si="4"/>
        <v>2038</v>
      </c>
      <c r="R96" s="4">
        <v>6.6526333999999965E-3</v>
      </c>
      <c r="S96" s="4">
        <v>1.1824034999999844E-3</v>
      </c>
      <c r="T96" s="4">
        <v>4.9311980999999783E-3</v>
      </c>
      <c r="U96" s="4">
        <v>4.6958879999997594E-4</v>
      </c>
      <c r="V96" s="4">
        <v>9.8722272E-2</v>
      </c>
      <c r="W96" s="4">
        <v>0.12281269629999997</v>
      </c>
      <c r="X96" s="4">
        <v>5.6759300899999976E-2</v>
      </c>
      <c r="Y96" s="4">
        <v>5.534614959999995E-2</v>
      </c>
      <c r="Z96">
        <v>-0.17457628540000003</v>
      </c>
      <c r="AA96">
        <v>-0.19769565390000005</v>
      </c>
      <c r="AB96">
        <v>-0.20702717940000004</v>
      </c>
      <c r="AC96">
        <v>-0.23176996189999999</v>
      </c>
      <c r="AG96" s="5">
        <f t="shared" si="5"/>
        <v>2038</v>
      </c>
      <c r="AH96" s="4">
        <f>'2018 vs 2017'!V97</f>
        <v>8.7833618000000002E-3</v>
      </c>
      <c r="AI96" s="4">
        <f>'2018 vs 2017'!W97</f>
        <v>1.3024032299999988E-2</v>
      </c>
      <c r="AJ96" s="4">
        <f>'2018 vs 2017'!X97</f>
        <v>1.0581113899999994E-2</v>
      </c>
      <c r="AK96" s="4">
        <f>'2018 vs 2017'!Y97</f>
        <v>1.02283809E-2</v>
      </c>
      <c r="AL96" s="4">
        <f>'2018 vs 2015 mor'!V97</f>
        <v>0.10398480729999998</v>
      </c>
      <c r="AM96" s="4">
        <f>'2018 vs 2015 mor'!W97</f>
        <v>0.13156388550000003</v>
      </c>
      <c r="AN96" s="4">
        <f>'2018 vs 2015 mor'!X97</f>
        <v>6.3420207100000014E-2</v>
      </c>
      <c r="AO96" s="4">
        <f>'2018 vs 2015 mor'!Y97</f>
        <v>6.263654099999999E-2</v>
      </c>
      <c r="AP96" s="4">
        <f>'2018 vs 2015'!V97</f>
        <v>-0.16649235279999997</v>
      </c>
      <c r="AQ96" s="4">
        <f>'2018 vs 2015'!W97</f>
        <v>-0.18456289319999997</v>
      </c>
      <c r="AR96" s="4">
        <f>'2018 vs 2015'!X97</f>
        <v>-0.20317909939999995</v>
      </c>
      <c r="AS96" s="4">
        <f>'2018 vs 2015'!Y97</f>
        <v>-0.22510158610000003</v>
      </c>
    </row>
    <row r="97" spans="1:45">
      <c r="A97" s="5">
        <f t="shared" si="3"/>
        <v>2038</v>
      </c>
      <c r="B97" s="4">
        <f>'2018 vs 2017'!B98</f>
        <v>-1.226344999999962E-4</v>
      </c>
      <c r="C97" s="4">
        <f>'2018 vs 2017'!C98</f>
        <v>-4.2302810000000024E-3</v>
      </c>
      <c r="D97" s="4">
        <f>'2018 vs 2017'!D98</f>
        <v>3.1114146000000287E-3</v>
      </c>
      <c r="E97" s="4">
        <f>'2018 vs 2017'!E98</f>
        <v>1.1161256000000175E-3</v>
      </c>
      <c r="F97" s="4">
        <f>'2018 vs 2015 mor'!B98</f>
        <v>0.10297848700000001</v>
      </c>
      <c r="G97" s="4">
        <f>'2018 vs 2015 mor'!C98</f>
        <v>0.12379650489999999</v>
      </c>
      <c r="H97" s="4">
        <f>'2018 vs 2015 mor'!D98</f>
        <v>5.6301288100000013E-2</v>
      </c>
      <c r="I97" s="4">
        <f>'2018 vs 2015 mor'!E98</f>
        <v>5.4904787400000044E-2</v>
      </c>
      <c r="J97" s="6">
        <f>'2018 vs 2015'!B98</f>
        <v>-0.17820920420000003</v>
      </c>
      <c r="K97" s="6">
        <f>'2018 vs 2015'!C98</f>
        <v>-0.20928322410000005</v>
      </c>
      <c r="L97" s="6">
        <f>'2018 vs 2015'!D98</f>
        <v>-0.21354741999999993</v>
      </c>
      <c r="M97" s="6">
        <f>'2018 vs 2015'!E98</f>
        <v>-0.24514819609999994</v>
      </c>
      <c r="Q97" s="5">
        <f t="shared" si="4"/>
        <v>2038</v>
      </c>
      <c r="R97" s="4">
        <v>5.3720911000000315E-3</v>
      </c>
      <c r="S97" s="4">
        <v>-1.4008660000003337E-4</v>
      </c>
      <c r="T97" s="4">
        <v>5.1515745000000335E-3</v>
      </c>
      <c r="U97" s="4">
        <v>7.6195850000004839E-4</v>
      </c>
      <c r="V97" s="4">
        <v>0.1027032182</v>
      </c>
      <c r="W97" s="4">
        <v>0.12458931439999998</v>
      </c>
      <c r="X97" s="4">
        <v>5.9846401500000035E-2</v>
      </c>
      <c r="Y97" s="4">
        <v>5.6478785800000042E-2</v>
      </c>
      <c r="Z97">
        <v>-0.17498067480000001</v>
      </c>
      <c r="AA97">
        <v>-0.19993239520000006</v>
      </c>
      <c r="AB97">
        <v>-0.20967899039999999</v>
      </c>
      <c r="AC97">
        <v>-0.23540168319999999</v>
      </c>
      <c r="AG97" s="5">
        <f t="shared" si="5"/>
        <v>2038</v>
      </c>
      <c r="AH97" s="4">
        <f>'2018 vs 2017'!V98</f>
        <v>1.0015525199999986E-2</v>
      </c>
      <c r="AI97" s="4">
        <f>'2018 vs 2017'!W98</f>
        <v>1.2290476699999997E-2</v>
      </c>
      <c r="AJ97" s="4">
        <f>'2018 vs 2017'!X98</f>
        <v>1.3333081699999971E-2</v>
      </c>
      <c r="AK97" s="4">
        <f>'2018 vs 2017'!Y98</f>
        <v>1.0956654800000021E-2</v>
      </c>
      <c r="AL97" s="4">
        <f>'2018 vs 2015 mor'!V98</f>
        <v>0.10478111429999998</v>
      </c>
      <c r="AM97" s="4">
        <f>'2018 vs 2015 mor'!W98</f>
        <v>0.13287029969999997</v>
      </c>
      <c r="AN97" s="4">
        <f>'2018 vs 2015 mor'!X98</f>
        <v>6.5362059899999991E-2</v>
      </c>
      <c r="AO97" s="4">
        <f>'2018 vs 2015 mor'!Y98</f>
        <v>6.4311758200000013E-2</v>
      </c>
      <c r="AP97" s="4">
        <f>'2018 vs 2015'!V98</f>
        <v>-0.16380715750000002</v>
      </c>
      <c r="AQ97" s="4">
        <f>'2018 vs 2015'!W98</f>
        <v>-0.18619129480000002</v>
      </c>
      <c r="AR97" s="4">
        <f>'2018 vs 2015'!X98</f>
        <v>-0.20122228739999998</v>
      </c>
      <c r="AS97" s="4">
        <f>'2018 vs 2015'!Y98</f>
        <v>-0.22583324439999997</v>
      </c>
    </row>
    <row r="98" spans="1:45">
      <c r="A98" s="5">
        <f t="shared" si="3"/>
        <v>2038</v>
      </c>
      <c r="B98" s="4">
        <f>'2018 vs 2017'!B99</f>
        <v>1.002973500000004E-3</v>
      </c>
      <c r="C98" s="4">
        <f>'2018 vs 2017'!C99</f>
        <v>-4.0970162999999782E-3</v>
      </c>
      <c r="D98" s="4">
        <f>'2018 vs 2017'!D99</f>
        <v>3.2299444000000177E-3</v>
      </c>
      <c r="E98" s="4">
        <f>'2018 vs 2017'!E99</f>
        <v>9.867924000000472E-4</v>
      </c>
      <c r="F98" s="4">
        <f>'2018 vs 2015 mor'!B99</f>
        <v>0.10402521549999999</v>
      </c>
      <c r="G98" s="4">
        <f>'2018 vs 2015 mor'!C99</f>
        <v>0.12422968820000002</v>
      </c>
      <c r="H98" s="4">
        <f>'2018 vs 2015 mor'!D99</f>
        <v>5.6341005299999969E-2</v>
      </c>
      <c r="I98" s="4">
        <f>'2018 vs 2015 mor'!E99</f>
        <v>5.5477220100000002E-2</v>
      </c>
      <c r="J98" s="6">
        <f>'2018 vs 2015'!B99</f>
        <v>-0.18069606769999996</v>
      </c>
      <c r="K98" s="6">
        <f>'2018 vs 2015'!C99</f>
        <v>-0.2107267424</v>
      </c>
      <c r="L98" s="6">
        <f>'2018 vs 2015'!D99</f>
        <v>-0.21921382990000005</v>
      </c>
      <c r="M98" s="6">
        <f>'2018 vs 2015'!E99</f>
        <v>-0.24769206760000001</v>
      </c>
      <c r="Q98" s="5">
        <f t="shared" si="4"/>
        <v>2038</v>
      </c>
      <c r="R98" s="4">
        <v>3.7185029000000314E-3</v>
      </c>
      <c r="S98" s="4">
        <v>-7.3708799999999686E-4</v>
      </c>
      <c r="T98" s="4">
        <v>2.5302548000000202E-3</v>
      </c>
      <c r="U98" s="4">
        <v>2.0357549999999724E-4</v>
      </c>
      <c r="V98" s="4">
        <v>9.9681789999999992E-2</v>
      </c>
      <c r="W98" s="4">
        <v>0.12467495200000001</v>
      </c>
      <c r="X98" s="4">
        <v>5.7153004500000049E-2</v>
      </c>
      <c r="Y98" s="4">
        <v>5.7586848599999962E-2</v>
      </c>
      <c r="Z98">
        <v>-0.17942609860000003</v>
      </c>
      <c r="AA98">
        <v>-0.20238380230000003</v>
      </c>
      <c r="AB98">
        <v>-0.2145408419</v>
      </c>
      <c r="AC98">
        <v>-0.23777510120000001</v>
      </c>
      <c r="AG98" s="5">
        <f t="shared" si="5"/>
        <v>2038</v>
      </c>
      <c r="AH98" s="4">
        <f>'2018 vs 2017'!V99</f>
        <v>1.2377164100000004E-2</v>
      </c>
      <c r="AI98" s="4">
        <f>'2018 vs 2017'!W99</f>
        <v>1.2010825300000028E-2</v>
      </c>
      <c r="AJ98" s="4">
        <f>'2018 vs 2017'!X99</f>
        <v>1.5847969000000017E-2</v>
      </c>
      <c r="AK98" s="4">
        <f>'2018 vs 2017'!Y99</f>
        <v>1.0462644499999951E-2</v>
      </c>
      <c r="AL98" s="4">
        <f>'2018 vs 2015 mor'!V99</f>
        <v>0.1078565849</v>
      </c>
      <c r="AM98" s="4">
        <f>'2018 vs 2015 mor'!W99</f>
        <v>0.13391834380000001</v>
      </c>
      <c r="AN98" s="4">
        <f>'2018 vs 2015 mor'!X99</f>
        <v>6.9179999200000009E-2</v>
      </c>
      <c r="AO98" s="4">
        <f>'2018 vs 2015 mor'!Y99</f>
        <v>6.6133945799999982E-2</v>
      </c>
      <c r="AP98" s="4">
        <f>'2018 vs 2015'!V99</f>
        <v>-0.16343933190000004</v>
      </c>
      <c r="AQ98" s="4">
        <f>'2018 vs 2015'!W99</f>
        <v>-0.18768676149999997</v>
      </c>
      <c r="AR98" s="4">
        <f>'2018 vs 2015'!X99</f>
        <v>-0.20040426419999996</v>
      </c>
      <c r="AS98" s="4">
        <f>'2018 vs 2015'!Y99</f>
        <v>-0.22789453700000001</v>
      </c>
    </row>
    <row r="99" spans="1:45">
      <c r="A99" s="5">
        <f t="shared" si="3"/>
        <v>2038</v>
      </c>
      <c r="B99" s="4">
        <f>'2018 vs 2017'!B100</f>
        <v>2.3269978999999608E-3</v>
      </c>
      <c r="C99" s="4">
        <f>'2018 vs 2017'!C100</f>
        <v>-3.0394927999999877E-3</v>
      </c>
      <c r="D99" s="4">
        <f>'2018 vs 2017'!D100</f>
        <v>4.6660587999999836E-3</v>
      </c>
      <c r="E99" s="4">
        <f>'2018 vs 2017'!E100</f>
        <v>1.2926005000000185E-3</v>
      </c>
      <c r="F99" s="4">
        <f>'2018 vs 2015 mor'!B100</f>
        <v>0.107809139</v>
      </c>
      <c r="G99" s="4">
        <f>'2018 vs 2015 mor'!C100</f>
        <v>0.12796185290000001</v>
      </c>
      <c r="H99" s="4">
        <f>'2018 vs 2015 mor'!D100</f>
        <v>5.8417920499999998E-2</v>
      </c>
      <c r="I99" s="4">
        <f>'2018 vs 2015 mor'!E100</f>
        <v>5.6459953999999979E-2</v>
      </c>
      <c r="J99" s="6">
        <f>'2018 vs 2015'!B100</f>
        <v>-0.18098714690000001</v>
      </c>
      <c r="K99" s="6">
        <f>'2018 vs 2015'!C100</f>
        <v>-0.2110617554</v>
      </c>
      <c r="L99" s="6">
        <f>'2018 vs 2015'!D100</f>
        <v>-0.22122926800000003</v>
      </c>
      <c r="M99" s="6">
        <f>'2018 vs 2015'!E100</f>
        <v>-0.24898589250000003</v>
      </c>
      <c r="Q99" s="5">
        <f t="shared" si="4"/>
        <v>2038</v>
      </c>
      <c r="R99" s="4">
        <v>3.2867173000000194E-3</v>
      </c>
      <c r="S99" s="4">
        <v>9.5351860000003619E-4</v>
      </c>
      <c r="T99" s="4">
        <v>1.8443169999998732E-4</v>
      </c>
      <c r="U99" s="4">
        <v>1.5022889999999345E-4</v>
      </c>
      <c r="V99" s="4">
        <v>0.10055324440000002</v>
      </c>
      <c r="W99" s="4">
        <v>0.12703210070000004</v>
      </c>
      <c r="X99" s="4">
        <v>5.5191247300000024E-2</v>
      </c>
      <c r="Y99" s="4">
        <v>5.7432934800000002E-2</v>
      </c>
      <c r="Z99">
        <v>-0.17708720269999995</v>
      </c>
      <c r="AA99">
        <v>-0.20206614500000003</v>
      </c>
      <c r="AB99">
        <v>-0.21510170230000003</v>
      </c>
      <c r="AC99">
        <v>-0.23876589720000002</v>
      </c>
      <c r="AG99" s="5">
        <f t="shared" si="5"/>
        <v>2038</v>
      </c>
      <c r="AH99" s="4">
        <f>'2018 vs 2017'!V100</f>
        <v>1.0992611699999988E-2</v>
      </c>
      <c r="AI99" s="4">
        <f>'2018 vs 2017'!W100</f>
        <v>1.3063928899999966E-2</v>
      </c>
      <c r="AJ99" s="4">
        <f>'2018 vs 2017'!X100</f>
        <v>1.3088475900000007E-2</v>
      </c>
      <c r="AK99" s="4">
        <f>'2018 vs 2017'!Y100</f>
        <v>1.0029300600000013E-2</v>
      </c>
      <c r="AL99" s="4">
        <f>'2018 vs 2015 mor'!V100</f>
        <v>0.10692980369999999</v>
      </c>
      <c r="AM99" s="4">
        <f>'2018 vs 2015 mor'!W100</f>
        <v>0.13558020659999998</v>
      </c>
      <c r="AN99" s="4">
        <f>'2018 vs 2015 mor'!X100</f>
        <v>6.8072040300000025E-2</v>
      </c>
      <c r="AO99" s="4">
        <f>'2018 vs 2015 mor'!Y100</f>
        <v>6.5809576100000045E-2</v>
      </c>
      <c r="AP99" s="4">
        <f>'2018 vs 2015'!V100</f>
        <v>-0.16615104180000001</v>
      </c>
      <c r="AQ99" s="4">
        <f>'2018 vs 2015'!W100</f>
        <v>-0.18895584799999998</v>
      </c>
      <c r="AR99" s="4">
        <f>'2018 vs 2015'!X100</f>
        <v>-0.20399783189999998</v>
      </c>
      <c r="AS99" s="4">
        <f>'2018 vs 2015'!Y100</f>
        <v>-0.22970107789999999</v>
      </c>
    </row>
    <row r="100" spans="1:45">
      <c r="A100" s="5">
        <f t="shared" si="3"/>
        <v>2039</v>
      </c>
      <c r="B100" s="4">
        <f>'2018 vs 2017'!B101</f>
        <v>2.4188381999999953E-3</v>
      </c>
      <c r="C100" s="4">
        <f>'2018 vs 2017'!C101</f>
        <v>-3.3321204000000271E-3</v>
      </c>
      <c r="D100" s="4">
        <f>'2018 vs 2017'!D101</f>
        <v>3.6386961000000051E-3</v>
      </c>
      <c r="E100" s="4">
        <f>'2018 vs 2017'!E101</f>
        <v>1.1334826000000131E-3</v>
      </c>
      <c r="F100" s="4">
        <f>'2018 vs 2015 mor'!B101</f>
        <v>0.10764260719999996</v>
      </c>
      <c r="G100" s="4">
        <f>'2018 vs 2015 mor'!C101</f>
        <v>0.12685189320000001</v>
      </c>
      <c r="H100" s="4">
        <f>'2018 vs 2015 mor'!D101</f>
        <v>5.8598927299999992E-2</v>
      </c>
      <c r="I100" s="4">
        <f>'2018 vs 2015 mor'!E101</f>
        <v>5.719835080000002E-2</v>
      </c>
      <c r="J100" s="6">
        <f>'2018 vs 2015'!B101</f>
        <v>-0.18291311190000004</v>
      </c>
      <c r="K100" s="6">
        <f>'2018 vs 2015'!C101</f>
        <v>-0.21406305889999999</v>
      </c>
      <c r="L100" s="6">
        <f>'2018 vs 2015'!D101</f>
        <v>-0.22121473059999996</v>
      </c>
      <c r="M100" s="6">
        <f>'2018 vs 2015'!E101</f>
        <v>-0.25197247</v>
      </c>
      <c r="Q100" s="5">
        <f t="shared" si="4"/>
        <v>2039</v>
      </c>
      <c r="R100" s="4">
        <v>2.1979515000000172E-3</v>
      </c>
      <c r="S100" s="4">
        <v>2.4514799999986181E-5</v>
      </c>
      <c r="T100" s="4">
        <v>-4.4635549999999524E-4</v>
      </c>
      <c r="U100" s="4">
        <v>-1.3743039999997153E-4</v>
      </c>
      <c r="V100" s="4">
        <v>9.9887138500000028E-2</v>
      </c>
      <c r="W100" s="4">
        <v>0.12611174540000003</v>
      </c>
      <c r="X100" s="4">
        <v>5.5116847299999994E-2</v>
      </c>
      <c r="Y100" s="4">
        <v>5.8545936999999992E-2</v>
      </c>
      <c r="Z100">
        <v>-0.17888962939999997</v>
      </c>
      <c r="AA100">
        <v>-0.20394283749999997</v>
      </c>
      <c r="AB100">
        <v>-0.21743970590000006</v>
      </c>
      <c r="AC100">
        <v>-0.24103489109999998</v>
      </c>
      <c r="AG100" s="5">
        <f t="shared" si="5"/>
        <v>2039</v>
      </c>
      <c r="AH100" s="4">
        <f>'2018 vs 2017'!V101</f>
        <v>8.4598660999999908E-3</v>
      </c>
      <c r="AI100" s="4">
        <f>'2018 vs 2017'!W101</f>
        <v>1.2434526599999995E-2</v>
      </c>
      <c r="AJ100" s="4">
        <f>'2018 vs 2017'!X101</f>
        <v>1.0752934599999986E-2</v>
      </c>
      <c r="AK100" s="4">
        <f>'2018 vs 2017'!Y101</f>
        <v>9.1692486000000128E-3</v>
      </c>
      <c r="AL100" s="4">
        <f>'2018 vs 2015 mor'!V101</f>
        <v>0.10730680440000001</v>
      </c>
      <c r="AM100" s="4">
        <f>'2018 vs 2015 mor'!W101</f>
        <v>0.13508800939999999</v>
      </c>
      <c r="AN100" s="4">
        <f>'2018 vs 2015 mor'!X101</f>
        <v>6.9004790099999991E-2</v>
      </c>
      <c r="AO100" s="4">
        <f>'2018 vs 2015 mor'!Y101</f>
        <v>6.6346341400000008E-2</v>
      </c>
      <c r="AP100" s="4">
        <f>'2018 vs 2015'!V101</f>
        <v>-0.16784509679999998</v>
      </c>
      <c r="AQ100" s="4">
        <f>'2018 vs 2015'!W101</f>
        <v>-0.19035346430000005</v>
      </c>
      <c r="AR100" s="4">
        <f>'2018 vs 2015'!X101</f>
        <v>-0.20475467630000005</v>
      </c>
      <c r="AS100" s="4">
        <f>'2018 vs 2015'!Y101</f>
        <v>-0.23218254069999994</v>
      </c>
    </row>
    <row r="101" spans="1:45">
      <c r="A101" s="5">
        <f t="shared" si="3"/>
        <v>2039</v>
      </c>
      <c r="B101" s="4">
        <f>'2018 vs 2017'!B102</f>
        <v>6.9036189999999165E-4</v>
      </c>
      <c r="C101" s="4">
        <f>'2018 vs 2017'!C102</f>
        <v>-4.7166591000000202E-3</v>
      </c>
      <c r="D101" s="4">
        <f>'2018 vs 2017'!D102</f>
        <v>4.0845573999999663E-3</v>
      </c>
      <c r="E101" s="4">
        <f>'2018 vs 2017'!E102</f>
        <v>2.654398999999974E-4</v>
      </c>
      <c r="F101" s="4">
        <f>'2018 vs 2015 mor'!B102</f>
        <v>0.10514944209999999</v>
      </c>
      <c r="G101" s="4">
        <f>'2018 vs 2015 mor'!C102</f>
        <v>0.12605223179999997</v>
      </c>
      <c r="H101" s="4">
        <f>'2018 vs 2015 mor'!D102</f>
        <v>5.7156774799999976E-2</v>
      </c>
      <c r="I101" s="4">
        <f>'2018 vs 2015 mor'!E102</f>
        <v>5.6878294499999982E-2</v>
      </c>
      <c r="J101" s="6">
        <f>'2018 vs 2015'!B102</f>
        <v>-0.18987872290000007</v>
      </c>
      <c r="K101" s="6">
        <f>'2018 vs 2015'!C102</f>
        <v>-0.21984155220000001</v>
      </c>
      <c r="L101" s="6">
        <f>'2018 vs 2015'!D102</f>
        <v>-0.22777637250000005</v>
      </c>
      <c r="M101" s="6">
        <f>'2018 vs 2015'!E102</f>
        <v>-0.25623417170000007</v>
      </c>
      <c r="Q101" s="5">
        <f t="shared" si="4"/>
        <v>2039</v>
      </c>
      <c r="R101" s="4">
        <v>5.5738049000000345E-3</v>
      </c>
      <c r="S101" s="4">
        <v>1.3953976999999673E-3</v>
      </c>
      <c r="T101" s="4">
        <v>3.8029949999999757E-3</v>
      </c>
      <c r="U101" s="4">
        <v>2.2417829999998862E-4</v>
      </c>
      <c r="V101" s="4">
        <v>9.8343941800000001E-2</v>
      </c>
      <c r="W101" s="4">
        <v>0.12701114209999997</v>
      </c>
      <c r="X101" s="4">
        <v>5.8183898499999998E-2</v>
      </c>
      <c r="Y101" s="4">
        <v>5.9666675800000013E-2</v>
      </c>
      <c r="Z101">
        <v>-0.18368426809999994</v>
      </c>
      <c r="AA101">
        <v>-0.20646815209999997</v>
      </c>
      <c r="AB101">
        <v>-0.21897772410000005</v>
      </c>
      <c r="AC101">
        <v>-0.24268943360000006</v>
      </c>
      <c r="AG101" s="5">
        <f t="shared" si="5"/>
        <v>2039</v>
      </c>
      <c r="AH101" s="4">
        <f>'2018 vs 2017'!V102</f>
        <v>6.8651124999999924E-3</v>
      </c>
      <c r="AI101" s="4">
        <f>'2018 vs 2017'!W102</f>
        <v>1.1876225299999987E-2</v>
      </c>
      <c r="AJ101" s="4">
        <f>'2018 vs 2017'!X102</f>
        <v>8.3728757000000043E-3</v>
      </c>
      <c r="AK101" s="4">
        <f>'2018 vs 2017'!Y102</f>
        <v>9.7205286000000002E-3</v>
      </c>
      <c r="AL101" s="4">
        <f>'2018 vs 2015 mor'!V102</f>
        <v>0.10725033470000001</v>
      </c>
      <c r="AM101" s="4">
        <f>'2018 vs 2015 mor'!W102</f>
        <v>0.13474845070000002</v>
      </c>
      <c r="AN101" s="4">
        <f>'2018 vs 2015 mor'!X102</f>
        <v>6.707525390000002E-2</v>
      </c>
      <c r="AO101" s="4">
        <f>'2018 vs 2015 mor'!Y102</f>
        <v>6.705136049999999E-2</v>
      </c>
      <c r="AP101" s="4">
        <f>'2018 vs 2015'!V102</f>
        <v>-0.17064473150000004</v>
      </c>
      <c r="AQ101" s="4">
        <f>'2018 vs 2015'!W102</f>
        <v>-0.19206580780000004</v>
      </c>
      <c r="AR101" s="4">
        <f>'2018 vs 2015'!X102</f>
        <v>-0.20803630149999996</v>
      </c>
      <c r="AS101" s="4">
        <f>'2018 vs 2015'!Y102</f>
        <v>-0.23268488339999999</v>
      </c>
    </row>
    <row r="102" spans="1:45">
      <c r="A102" s="5">
        <f t="shared" si="3"/>
        <v>2039</v>
      </c>
      <c r="B102" s="4">
        <f>'2018 vs 2017'!B103</f>
        <v>4.3689365999999841E-3</v>
      </c>
      <c r="C102" s="4">
        <f>'2018 vs 2017'!C103</f>
        <v>-3.1568243999999801E-3</v>
      </c>
      <c r="D102" s="4">
        <f>'2018 vs 2017'!D103</f>
        <v>6.5751328000000497E-3</v>
      </c>
      <c r="E102" s="4">
        <f>'2018 vs 2017'!E103</f>
        <v>1.7872478000000025E-3</v>
      </c>
      <c r="F102" s="4">
        <f>'2018 vs 2015 mor'!B103</f>
        <v>0.10756846669999998</v>
      </c>
      <c r="G102" s="4">
        <f>'2018 vs 2015 mor'!C103</f>
        <v>0.12917060410000003</v>
      </c>
      <c r="H102" s="4">
        <f>'2018 vs 2015 mor'!D103</f>
        <v>5.7200676900000025E-2</v>
      </c>
      <c r="I102" s="4">
        <f>'2018 vs 2015 mor'!E103</f>
        <v>5.8068518599999952E-2</v>
      </c>
      <c r="J102" s="6">
        <f>'2018 vs 2015'!B103</f>
        <v>-0.18616675040000003</v>
      </c>
      <c r="K102" s="6">
        <f>'2018 vs 2015'!C103</f>
        <v>-0.21851052739999999</v>
      </c>
      <c r="L102" s="6">
        <f>'2018 vs 2015'!D103</f>
        <v>-0.22458994510000002</v>
      </c>
      <c r="M102" s="6">
        <f>'2018 vs 2015'!E103</f>
        <v>-0.25557984490000002</v>
      </c>
      <c r="Q102" s="5">
        <f t="shared" si="4"/>
        <v>2039</v>
      </c>
      <c r="R102" s="4">
        <v>-2.4657990000004348E-4</v>
      </c>
      <c r="S102" s="4">
        <v>2.0978685999999969E-3</v>
      </c>
      <c r="T102" s="4">
        <v>-1.2500253999999655E-3</v>
      </c>
      <c r="U102" s="4">
        <v>1.3169816999999973E-3</v>
      </c>
      <c r="V102" s="4">
        <v>0.10075964569999996</v>
      </c>
      <c r="W102" s="4">
        <v>0.1294113341</v>
      </c>
      <c r="X102" s="4">
        <v>5.9649474400000013E-2</v>
      </c>
      <c r="Y102" s="4">
        <v>6.0762932800000002E-2</v>
      </c>
      <c r="Z102">
        <v>-0.18639445509999997</v>
      </c>
      <c r="AA102">
        <v>-0.20797374610000002</v>
      </c>
      <c r="AB102">
        <v>-0.22178081379999998</v>
      </c>
      <c r="AC102">
        <v>-0.24440476930000005</v>
      </c>
      <c r="AG102" s="5">
        <f t="shared" si="5"/>
        <v>2039</v>
      </c>
      <c r="AH102" s="4">
        <f>'2018 vs 2017'!V103</f>
        <v>1.0596925899999998E-2</v>
      </c>
      <c r="AI102" s="4">
        <f>'2018 vs 2017'!W103</f>
        <v>1.3010873799999989E-2</v>
      </c>
      <c r="AJ102" s="4">
        <f>'2018 vs 2017'!X103</f>
        <v>1.2271758000000021E-2</v>
      </c>
      <c r="AK102" s="4">
        <f>'2018 vs 2017'!Y103</f>
        <v>1.0968974899999984E-2</v>
      </c>
      <c r="AL102" s="4">
        <f>'2018 vs 2015 mor'!V103</f>
        <v>0.11371953709999999</v>
      </c>
      <c r="AM102" s="4">
        <f>'2018 vs 2015 mor'!W103</f>
        <v>0.13798701000000002</v>
      </c>
      <c r="AN102" s="4">
        <f>'2018 vs 2015 mor'!X103</f>
        <v>7.2586296800000005E-2</v>
      </c>
      <c r="AO102" s="4">
        <f>'2018 vs 2015 mor'!Y103</f>
        <v>6.8156039000000002E-2</v>
      </c>
      <c r="AP102" s="4">
        <f>'2018 vs 2015'!V103</f>
        <v>-0.16682198620000005</v>
      </c>
      <c r="AQ102" s="4">
        <f>'2018 vs 2015'!W103</f>
        <v>-0.19051303489999999</v>
      </c>
      <c r="AR102" s="4">
        <f>'2018 vs 2015'!X103</f>
        <v>-0.20294903539999998</v>
      </c>
      <c r="AS102" s="4">
        <f>'2018 vs 2015'!Y103</f>
        <v>-0.23217938300000002</v>
      </c>
    </row>
    <row r="103" spans="1:45">
      <c r="A103" s="5">
        <f t="shared" si="3"/>
        <v>2039</v>
      </c>
      <c r="B103" s="4">
        <f>'2018 vs 2017'!B104</f>
        <v>4.7145589999997295E-4</v>
      </c>
      <c r="C103" s="4">
        <f>'2018 vs 2017'!C104</f>
        <v>-3.0715591000000098E-3</v>
      </c>
      <c r="D103" s="4">
        <f>'2018 vs 2017'!D104</f>
        <v>3.6584765999999602E-3</v>
      </c>
      <c r="E103" s="4">
        <f>'2018 vs 2017'!E104</f>
        <v>1.4923215000000045E-3</v>
      </c>
      <c r="F103" s="4">
        <f>'2018 vs 2015 mor'!B104</f>
        <v>0.10873641550000002</v>
      </c>
      <c r="G103" s="4">
        <f>'2018 vs 2015 mor'!C104</f>
        <v>0.130265187</v>
      </c>
      <c r="H103" s="4">
        <f>'2018 vs 2015 mor'!D104</f>
        <v>5.6777530699999967E-2</v>
      </c>
      <c r="I103" s="4">
        <f>'2018 vs 2015 mor'!E104</f>
        <v>5.9813368400000011E-2</v>
      </c>
      <c r="J103" s="6">
        <f>'2018 vs 2015'!B104</f>
        <v>-0.1885273475</v>
      </c>
      <c r="K103" s="6">
        <f>'2018 vs 2015'!C104</f>
        <v>-0.22022056139999996</v>
      </c>
      <c r="L103" s="6">
        <f>'2018 vs 2015'!D104</f>
        <v>-0.228974291</v>
      </c>
      <c r="M103" s="6">
        <f>'2018 vs 2015'!E104</f>
        <v>-0.25769053210000004</v>
      </c>
      <c r="Q103" s="5">
        <f t="shared" si="4"/>
        <v>2039</v>
      </c>
      <c r="R103" s="4">
        <v>6.0887459999999782E-3</v>
      </c>
      <c r="S103" s="4">
        <v>2.0136839000000073E-3</v>
      </c>
      <c r="T103" s="4">
        <v>4.1797583000000027E-3</v>
      </c>
      <c r="U103" s="4">
        <v>1.67499539999999E-3</v>
      </c>
      <c r="V103" s="4">
        <v>0.10294357449999997</v>
      </c>
      <c r="W103" s="4">
        <v>0.12931785289999997</v>
      </c>
      <c r="X103" s="4">
        <v>5.9902937299999959E-2</v>
      </c>
      <c r="Y103" s="4">
        <v>6.1071518200000008E-2</v>
      </c>
      <c r="Z103">
        <v>-0.18457494219999998</v>
      </c>
      <c r="AA103">
        <v>-0.21028504060000003</v>
      </c>
      <c r="AB103">
        <v>-0.22146695300000002</v>
      </c>
      <c r="AC103">
        <v>-0.24766340510000001</v>
      </c>
      <c r="AG103" s="5">
        <f t="shared" si="5"/>
        <v>2039</v>
      </c>
      <c r="AH103" s="4">
        <f>'2018 vs 2017'!V104</f>
        <v>5.7362249000000309E-3</v>
      </c>
      <c r="AI103" s="4">
        <f>'2018 vs 2017'!W104</f>
        <v>1.1612673699999965E-2</v>
      </c>
      <c r="AJ103" s="4">
        <f>'2018 vs 2017'!X104</f>
        <v>9.8325749000000018E-3</v>
      </c>
      <c r="AK103" s="4">
        <f>'2018 vs 2017'!Y104</f>
        <v>9.677266299999987E-3</v>
      </c>
      <c r="AL103" s="4">
        <f>'2018 vs 2015 mor'!V104</f>
        <v>0.10977338200000003</v>
      </c>
      <c r="AM103" s="4">
        <f>'2018 vs 2015 mor'!W104</f>
        <v>0.1376715161</v>
      </c>
      <c r="AN103" s="4">
        <f>'2018 vs 2015 mor'!X104</f>
        <v>7.0720398399999995E-2</v>
      </c>
      <c r="AO103" s="4">
        <f>'2018 vs 2015 mor'!Y104</f>
        <v>6.8071743099999971E-2</v>
      </c>
      <c r="AP103" s="4">
        <f>'2018 vs 2015'!V104</f>
        <v>-0.17218105360000002</v>
      </c>
      <c r="AQ103" s="4">
        <f>'2018 vs 2015'!W104</f>
        <v>-0.19201140280000006</v>
      </c>
      <c r="AR103" s="4">
        <f>'2018 vs 2015'!X104</f>
        <v>-0.20841336510000003</v>
      </c>
      <c r="AS103" s="4">
        <f>'2018 vs 2015'!Y104</f>
        <v>-0.23426562350000002</v>
      </c>
    </row>
    <row r="104" spans="1:45">
      <c r="A104" s="5">
        <f t="shared" si="3"/>
        <v>2040</v>
      </c>
      <c r="B104" s="4">
        <f>'2018 vs 2017'!B105</f>
        <v>7.0681029999997147E-4</v>
      </c>
      <c r="C104" s="4">
        <f>'2018 vs 2017'!C105</f>
        <v>-3.4149132999999887E-3</v>
      </c>
      <c r="D104" s="4">
        <f>'2018 vs 2017'!D105</f>
        <v>4.3101645999999993E-3</v>
      </c>
      <c r="E104" s="4">
        <f>'2018 vs 2017'!E105</f>
        <v>-5.8268599999966586E-5</v>
      </c>
      <c r="F104" s="4">
        <f>'2018 vs 2015 mor'!B105</f>
        <v>0.10761944479999996</v>
      </c>
      <c r="G104" s="4">
        <f>'2018 vs 2015 mor'!C105</f>
        <v>0.12973827400000004</v>
      </c>
      <c r="H104" s="4">
        <f>'2018 vs 2015 mor'!D105</f>
        <v>5.8394239999999986E-2</v>
      </c>
      <c r="I104" s="4">
        <f>'2018 vs 2015 mor'!E105</f>
        <v>5.8646124299999991E-2</v>
      </c>
      <c r="J104" s="6">
        <f>'2018 vs 2015'!B105</f>
        <v>-0.19259605629999998</v>
      </c>
      <c r="K104" s="6">
        <f>'2018 vs 2015'!C105</f>
        <v>-0.22306266129999996</v>
      </c>
      <c r="L104" s="6">
        <f>'2018 vs 2015'!D105</f>
        <v>-0.23023470470000007</v>
      </c>
      <c r="M104" s="6">
        <f>'2018 vs 2015'!E105</f>
        <v>-0.26188038530000002</v>
      </c>
      <c r="Q104" s="5">
        <f t="shared" si="4"/>
        <v>2040</v>
      </c>
      <c r="R104" s="4">
        <v>3.6464820000000064E-3</v>
      </c>
      <c r="S104" s="4">
        <v>2.3409335999999836E-3</v>
      </c>
      <c r="T104" s="4">
        <v>1.5365304999999663E-3</v>
      </c>
      <c r="U104" s="4">
        <v>2.1640310000000107E-3</v>
      </c>
      <c r="V104" s="4">
        <v>0.10232624970000004</v>
      </c>
      <c r="W104" s="4">
        <v>0.12934267869999999</v>
      </c>
      <c r="X104" s="4">
        <v>6.0827651599999977E-2</v>
      </c>
      <c r="Y104" s="4">
        <v>6.2544405699999972E-2</v>
      </c>
      <c r="Z104">
        <v>-0.18550412020000001</v>
      </c>
      <c r="AA104">
        <v>-0.2120363415</v>
      </c>
      <c r="AB104">
        <v>-0.22281145150000004</v>
      </c>
      <c r="AC104">
        <v>-0.24833513480000002</v>
      </c>
      <c r="AG104" s="5">
        <f t="shared" si="5"/>
        <v>2040</v>
      </c>
      <c r="AH104" s="4">
        <f>'2018 vs 2017'!V105</f>
        <v>6.0792552999999749E-3</v>
      </c>
      <c r="AI104" s="4">
        <f>'2018 vs 2017'!W105</f>
        <v>1.045910769999997E-2</v>
      </c>
      <c r="AJ104" s="4">
        <f>'2018 vs 2017'!X105</f>
        <v>1.0547380900000014E-2</v>
      </c>
      <c r="AK104" s="4">
        <f>'2018 vs 2017'!Y105</f>
        <v>9.9591341999999972E-3</v>
      </c>
      <c r="AL104" s="4">
        <f>'2018 vs 2015 mor'!V105</f>
        <v>0.10922745959999997</v>
      </c>
      <c r="AM104" s="4">
        <f>'2018 vs 2015 mor'!W105</f>
        <v>0.13695582369999998</v>
      </c>
      <c r="AN104" s="4">
        <f>'2018 vs 2015 mor'!X105</f>
        <v>6.969030599999998E-2</v>
      </c>
      <c r="AO104" s="4">
        <f>'2018 vs 2015 mor'!Y105</f>
        <v>6.8635184299999985E-2</v>
      </c>
      <c r="AP104" s="4">
        <f>'2018 vs 2015'!V105</f>
        <v>-0.17065897060000007</v>
      </c>
      <c r="AQ104" s="4">
        <f>'2018 vs 2015'!W105</f>
        <v>-0.19398906670000005</v>
      </c>
      <c r="AR104" s="4">
        <f>'2018 vs 2015'!X105</f>
        <v>-0.20554459390000002</v>
      </c>
      <c r="AS104" s="4">
        <f>'2018 vs 2015'!Y105</f>
        <v>-0.23536468580000003</v>
      </c>
    </row>
    <row r="105" spans="1:45">
      <c r="A105" s="5">
        <f t="shared" si="3"/>
        <v>2040</v>
      </c>
      <c r="B105" s="4">
        <f>'2018 vs 2017'!B106</f>
        <v>-2.2328559999995612E-4</v>
      </c>
      <c r="C105" s="4">
        <f>'2018 vs 2017'!C106</f>
        <v>-3.5220874999999929E-3</v>
      </c>
      <c r="D105" s="4">
        <f>'2018 vs 2017'!D106</f>
        <v>2.206076999999862E-4</v>
      </c>
      <c r="E105" s="4">
        <f>'2018 vs 2017'!E106</f>
        <v>-3.1902609999995279E-4</v>
      </c>
      <c r="F105" s="4">
        <f>'2018 vs 2015 mor'!B106</f>
        <v>0.11320207430000001</v>
      </c>
      <c r="G105" s="4">
        <f>'2018 vs 2015 mor'!C106</f>
        <v>0.13271651289999997</v>
      </c>
      <c r="H105" s="4">
        <f>'2018 vs 2015 mor'!D106</f>
        <v>6.076190250000002E-2</v>
      </c>
      <c r="I105" s="4">
        <f>'2018 vs 2015 mor'!E106</f>
        <v>6.068885700000004E-2</v>
      </c>
      <c r="J105" s="6">
        <f>'2018 vs 2015'!B106</f>
        <v>-0.19380585359999997</v>
      </c>
      <c r="K105" s="6">
        <f>'2018 vs 2015'!C106</f>
        <v>-0.22322986659999999</v>
      </c>
      <c r="L105" s="6">
        <f>'2018 vs 2015'!D106</f>
        <v>-0.23350964910000005</v>
      </c>
      <c r="M105" s="6">
        <f>'2018 vs 2015'!E106</f>
        <v>-0.26315889969999995</v>
      </c>
      <c r="Q105" s="5">
        <f t="shared" si="4"/>
        <v>2040</v>
      </c>
      <c r="R105" s="4">
        <v>5.3541339999999549E-3</v>
      </c>
      <c r="S105" s="4">
        <v>3.89079320000002E-3</v>
      </c>
      <c r="T105" s="4">
        <v>4.3525541999999695E-3</v>
      </c>
      <c r="U105" s="4">
        <v>2.7028720000000228E-3</v>
      </c>
      <c r="V105" s="4">
        <v>0.10497903049999996</v>
      </c>
      <c r="W105" s="4">
        <v>0.1323310895</v>
      </c>
      <c r="X105" s="4">
        <v>6.2473812999999989E-2</v>
      </c>
      <c r="Y105" s="4">
        <v>6.3597791100000023E-2</v>
      </c>
      <c r="Z105">
        <v>-0.1870292777</v>
      </c>
      <c r="AA105">
        <v>-0.21308107799999998</v>
      </c>
      <c r="AB105">
        <v>-0.22290963999999996</v>
      </c>
      <c r="AC105">
        <v>-0.25181655989999996</v>
      </c>
      <c r="AG105" s="5">
        <f t="shared" si="5"/>
        <v>2040</v>
      </c>
      <c r="AH105" s="4">
        <f>'2018 vs 2017'!V106</f>
        <v>9.2418731999999726E-3</v>
      </c>
      <c r="AI105" s="4">
        <f>'2018 vs 2017'!W106</f>
        <v>1.129613079999997E-2</v>
      </c>
      <c r="AJ105" s="4">
        <f>'2018 vs 2017'!X106</f>
        <v>8.8037691999999779E-3</v>
      </c>
      <c r="AK105" s="4">
        <f>'2018 vs 2017'!Y106</f>
        <v>8.474950499999967E-3</v>
      </c>
      <c r="AL105" s="4">
        <f>'2018 vs 2015 mor'!V106</f>
        <v>0.11227827329999995</v>
      </c>
      <c r="AM105" s="4">
        <f>'2018 vs 2015 mor'!W106</f>
        <v>0.13897743839999999</v>
      </c>
      <c r="AN105" s="4">
        <f>'2018 vs 2015 mor'!X106</f>
        <v>7.1792951999999965E-2</v>
      </c>
      <c r="AO105" s="4">
        <f>'2018 vs 2015 mor'!Y106</f>
        <v>6.9586725399999994E-2</v>
      </c>
      <c r="AP105" s="4">
        <f>'2018 vs 2015'!V106</f>
        <v>-0.16897980270000001</v>
      </c>
      <c r="AQ105" s="4">
        <f>'2018 vs 2015'!W106</f>
        <v>-0.19405689780000007</v>
      </c>
      <c r="AR105" s="4">
        <f>'2018 vs 2015'!X106</f>
        <v>-0.20568094660000003</v>
      </c>
      <c r="AS105" s="4">
        <f>'2018 vs 2015'!Y106</f>
        <v>-0.23684568459999999</v>
      </c>
    </row>
    <row r="106" spans="1:45">
      <c r="A106" s="5">
        <f t="shared" si="3"/>
        <v>2040</v>
      </c>
      <c r="B106" s="4">
        <f>'2018 vs 2017'!B107</f>
        <v>3.2977521999999482E-3</v>
      </c>
      <c r="C106" s="4">
        <f>'2018 vs 2017'!C107</f>
        <v>-3.8796306999999697E-3</v>
      </c>
      <c r="D106" s="4">
        <f>'2018 vs 2017'!D107</f>
        <v>6.35697759999998E-3</v>
      </c>
      <c r="E106" s="4">
        <f>'2018 vs 2017'!E107</f>
        <v>-2.0986070000000856E-4</v>
      </c>
      <c r="F106" s="4">
        <f>'2018 vs 2015 mor'!B107</f>
        <v>0.11358613369999998</v>
      </c>
      <c r="G106" s="4">
        <f>'2018 vs 2015 mor'!C107</f>
        <v>0.13410997520000001</v>
      </c>
      <c r="H106" s="4">
        <f>'2018 vs 2015 mor'!D107</f>
        <v>6.2894485299999969E-2</v>
      </c>
      <c r="I106" s="4">
        <f>'2018 vs 2015 mor'!E107</f>
        <v>6.1364939999999979E-2</v>
      </c>
      <c r="J106" s="6">
        <f>'2018 vs 2015'!B107</f>
        <v>-0.19236715560000001</v>
      </c>
      <c r="K106" s="6">
        <f>'2018 vs 2015'!C107</f>
        <v>-0.22269158410000001</v>
      </c>
      <c r="L106" s="6">
        <f>'2018 vs 2015'!D107</f>
        <v>-0.2324566133</v>
      </c>
      <c r="M106" s="6">
        <f>'2018 vs 2015'!E107</f>
        <v>-0.26349647920000002</v>
      </c>
      <c r="Q106" s="5">
        <f t="shared" si="4"/>
        <v>2040</v>
      </c>
      <c r="R106" s="4">
        <v>6.1742624999999718E-3</v>
      </c>
      <c r="S106" s="4">
        <v>4.849220399999965E-3</v>
      </c>
      <c r="T106" s="4">
        <v>3.9089573999999683E-3</v>
      </c>
      <c r="U106" s="4">
        <v>3.7161150999999726E-3</v>
      </c>
      <c r="V106" s="4">
        <v>0.1096719337</v>
      </c>
      <c r="W106" s="4">
        <v>0.13565152629999999</v>
      </c>
      <c r="X106" s="4">
        <v>6.4526072800000001E-2</v>
      </c>
      <c r="Y106" s="4">
        <v>6.5777538299999994E-2</v>
      </c>
      <c r="Z106">
        <v>-0.1844536369</v>
      </c>
      <c r="AA106">
        <v>-0.21199708629999997</v>
      </c>
      <c r="AB106">
        <v>-0.22310466720000005</v>
      </c>
      <c r="AC106">
        <v>-0.25155304069999995</v>
      </c>
      <c r="AG106" s="5">
        <f t="shared" si="5"/>
        <v>2040</v>
      </c>
      <c r="AH106" s="4">
        <f>'2018 vs 2017'!V107</f>
        <v>1.084788149999999E-2</v>
      </c>
      <c r="AI106" s="4">
        <f>'2018 vs 2017'!W107</f>
        <v>1.2612760999999972E-2</v>
      </c>
      <c r="AJ106" s="4">
        <f>'2018 vs 2017'!X107</f>
        <v>6.5887326999999885E-3</v>
      </c>
      <c r="AK106" s="4">
        <f>'2018 vs 2017'!Y107</f>
        <v>8.65202460000003E-3</v>
      </c>
      <c r="AL106" s="4">
        <f>'2018 vs 2015 mor'!V107</f>
        <v>0.11387359289999999</v>
      </c>
      <c r="AM106" s="4">
        <f>'2018 vs 2015 mor'!W107</f>
        <v>0.14048890559999999</v>
      </c>
      <c r="AN106" s="4">
        <f>'2018 vs 2015 mor'!X107</f>
        <v>7.1308869499999983E-2</v>
      </c>
      <c r="AO106" s="4">
        <f>'2018 vs 2015 mor'!Y107</f>
        <v>6.9366847900000028E-2</v>
      </c>
      <c r="AP106" s="4">
        <f>'2018 vs 2015'!V107</f>
        <v>-0.16705891079999996</v>
      </c>
      <c r="AQ106" s="4">
        <f>'2018 vs 2015'!W107</f>
        <v>-0.19267289959999995</v>
      </c>
      <c r="AR106" s="4">
        <f>'2018 vs 2015'!X107</f>
        <v>-0.20870252800000005</v>
      </c>
      <c r="AS106" s="4">
        <f>'2018 vs 2015'!Y107</f>
        <v>-0.23707605870000004</v>
      </c>
    </row>
    <row r="107" spans="1:45">
      <c r="A107" s="5">
        <f t="shared" si="3"/>
        <v>2040</v>
      </c>
      <c r="B107" s="4">
        <f>'2018 vs 2017'!B108</f>
        <v>2.318892600000011E-3</v>
      </c>
      <c r="C107" s="4">
        <f>'2018 vs 2017'!C108</f>
        <v>-1.5296334000000078E-3</v>
      </c>
      <c r="D107" s="4">
        <f>'2018 vs 2017'!D108</f>
        <v>4.2089290999999807E-3</v>
      </c>
      <c r="E107" s="4">
        <f>'2018 vs 2017'!E108</f>
        <v>1.4071665000000011E-3</v>
      </c>
      <c r="F107" s="4">
        <f>'2018 vs 2015 mor'!B108</f>
        <v>0.11488820830000002</v>
      </c>
      <c r="G107" s="4">
        <f>'2018 vs 2015 mor'!C108</f>
        <v>0.13593866729999998</v>
      </c>
      <c r="H107" s="4">
        <f>'2018 vs 2015 mor'!D108</f>
        <v>6.3688044999999971E-2</v>
      </c>
      <c r="I107" s="4">
        <f>'2018 vs 2015 mor'!E108</f>
        <v>6.3056633699999975E-2</v>
      </c>
      <c r="J107" s="6">
        <f>'2018 vs 2015'!B108</f>
        <v>-0.19264910329999996</v>
      </c>
      <c r="K107" s="6">
        <f>'2018 vs 2015'!C108</f>
        <v>-0.22278764480000002</v>
      </c>
      <c r="L107" s="6">
        <f>'2018 vs 2015'!D108</f>
        <v>-0.23429943419999999</v>
      </c>
      <c r="M107" s="6">
        <f>'2018 vs 2015'!E108</f>
        <v>-0.26580859639999999</v>
      </c>
      <c r="Q107" s="5">
        <f t="shared" si="4"/>
        <v>2040</v>
      </c>
      <c r="R107" s="4">
        <v>1.0887766000000021E-2</v>
      </c>
      <c r="S107" s="4">
        <v>4.2871883999999749E-3</v>
      </c>
      <c r="T107" s="4">
        <v>9.4759678000000402E-3</v>
      </c>
      <c r="U107" s="4">
        <v>3.9698993000000238E-3</v>
      </c>
      <c r="V107" s="4">
        <v>0.11207582220000001</v>
      </c>
      <c r="W107" s="4">
        <v>0.13663590679999998</v>
      </c>
      <c r="X107" s="4">
        <v>6.7840641600000029E-2</v>
      </c>
      <c r="Y107" s="4">
        <v>6.7252517199999973E-2</v>
      </c>
      <c r="Z107">
        <v>-0.18316472320000005</v>
      </c>
      <c r="AA107">
        <v>-0.21335256259999996</v>
      </c>
      <c r="AB107">
        <v>-0.22115786129999992</v>
      </c>
      <c r="AC107">
        <v>-0.25266157910000003</v>
      </c>
      <c r="AG107" s="5">
        <f t="shared" si="5"/>
        <v>2040</v>
      </c>
      <c r="AH107" s="4">
        <f>'2018 vs 2017'!V108</f>
        <v>1.2560672999999967E-2</v>
      </c>
      <c r="AI107" s="4">
        <f>'2018 vs 2017'!W108</f>
        <v>1.1953536799999998E-2</v>
      </c>
      <c r="AJ107" s="4">
        <f>'2018 vs 2017'!X108</f>
        <v>1.1159809700000023E-2</v>
      </c>
      <c r="AK107" s="4">
        <f>'2018 vs 2017'!Y108</f>
        <v>8.7329400999999751E-3</v>
      </c>
      <c r="AL107" s="4">
        <f>'2018 vs 2015 mor'!V108</f>
        <v>0.1150661577</v>
      </c>
      <c r="AM107" s="4">
        <f>'2018 vs 2015 mor'!W108</f>
        <v>0.14127617749999999</v>
      </c>
      <c r="AN107" s="4">
        <f>'2018 vs 2015 mor'!X108</f>
        <v>7.288695700000003E-2</v>
      </c>
      <c r="AO107" s="4">
        <f>'2018 vs 2015 mor'!Y108</f>
        <v>7.0243501900000005E-2</v>
      </c>
      <c r="AP107" s="4">
        <f>'2018 vs 2015'!V108</f>
        <v>-0.16770174100000002</v>
      </c>
      <c r="AQ107" s="4">
        <f>'2018 vs 2015'!W108</f>
        <v>-0.1937115022</v>
      </c>
      <c r="AR107" s="4">
        <f>'2018 vs 2015'!X108</f>
        <v>-0.20873750290000004</v>
      </c>
      <c r="AS107" s="4">
        <f>'2018 vs 2015'!Y108</f>
        <v>-0.23839249289999997</v>
      </c>
    </row>
    <row r="108" spans="1:45">
      <c r="J108" s="4"/>
      <c r="K108" s="4"/>
      <c r="L108" s="4"/>
      <c r="M108" s="4"/>
      <c r="AH108" s="4"/>
    </row>
    <row r="109" spans="1:45">
      <c r="B109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7"/>
  <sheetViews>
    <sheetView tabSelected="1" topLeftCell="AG18" zoomScale="75" zoomScaleNormal="75" zoomScalePageLayoutView="75" workbookViewId="0">
      <selection activeCell="AQ63" sqref="AQ63"/>
    </sheetView>
  </sheetViews>
  <sheetFormatPr baseColWidth="10" defaultRowHeight="15" x14ac:dyDescent="0"/>
  <cols>
    <col min="2" max="2" width="13" bestFit="1" customWidth="1"/>
  </cols>
  <sheetData>
    <row r="1" spans="1:45">
      <c r="A1" s="1"/>
      <c r="B1" s="1" t="s">
        <v>0</v>
      </c>
      <c r="C1" s="1"/>
      <c r="D1" s="1" t="s">
        <v>32</v>
      </c>
      <c r="E1" s="1"/>
      <c r="Q1" s="1"/>
      <c r="R1" s="1" t="s">
        <v>1</v>
      </c>
      <c r="S1" s="1"/>
      <c r="T1" s="1"/>
      <c r="U1" s="1"/>
      <c r="AG1" s="1"/>
      <c r="AH1" s="1" t="s">
        <v>2</v>
      </c>
      <c r="AI1" s="1"/>
      <c r="AJ1" s="1"/>
      <c r="AK1" s="1"/>
    </row>
    <row r="2" spans="1:45">
      <c r="A2" s="1"/>
      <c r="B2" s="1"/>
      <c r="C2" s="1"/>
      <c r="D2" s="1"/>
      <c r="E2" s="1"/>
      <c r="Q2" s="1"/>
      <c r="R2" s="1"/>
      <c r="S2" s="1"/>
      <c r="T2" s="1"/>
      <c r="U2" s="1"/>
      <c r="AG2" s="1"/>
      <c r="AH2" s="1"/>
      <c r="AI2" s="1"/>
      <c r="AJ2" s="1"/>
      <c r="AK2" s="1"/>
    </row>
    <row r="3" spans="1:45" ht="130">
      <c r="A3" s="2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Q3" s="2" t="s">
        <v>3</v>
      </c>
      <c r="R3" s="3" t="s">
        <v>12</v>
      </c>
      <c r="S3" s="3" t="s">
        <v>13</v>
      </c>
      <c r="T3" s="3" t="s">
        <v>14</v>
      </c>
      <c r="U3" s="3" t="s">
        <v>15</v>
      </c>
      <c r="V3" s="3" t="s">
        <v>16</v>
      </c>
      <c r="W3" s="3" t="s">
        <v>17</v>
      </c>
      <c r="X3" s="3" t="s">
        <v>18</v>
      </c>
      <c r="Y3" s="3" t="s">
        <v>19</v>
      </c>
      <c r="Z3" s="3" t="s">
        <v>20</v>
      </c>
      <c r="AA3" s="3" t="s">
        <v>21</v>
      </c>
      <c r="AB3" s="3" t="s">
        <v>22</v>
      </c>
      <c r="AC3" s="3" t="s">
        <v>23</v>
      </c>
      <c r="AG3" s="2" t="s">
        <v>3</v>
      </c>
      <c r="AH3" s="3" t="s">
        <v>12</v>
      </c>
      <c r="AI3" s="3" t="s">
        <v>13</v>
      </c>
      <c r="AJ3" s="3" t="s">
        <v>14</v>
      </c>
      <c r="AK3" s="3" t="s">
        <v>15</v>
      </c>
      <c r="AL3" s="3" t="s">
        <v>16</v>
      </c>
      <c r="AM3" s="3" t="s">
        <v>17</v>
      </c>
      <c r="AN3" s="3" t="s">
        <v>18</v>
      </c>
      <c r="AO3" s="3" t="s">
        <v>19</v>
      </c>
      <c r="AP3" s="3" t="s">
        <v>20</v>
      </c>
      <c r="AQ3" s="3" t="s">
        <v>21</v>
      </c>
      <c r="AR3" s="3" t="s">
        <v>22</v>
      </c>
      <c r="AS3" s="3" t="s">
        <v>23</v>
      </c>
    </row>
    <row r="4" spans="1:45">
      <c r="A4" s="5">
        <v>2015</v>
      </c>
      <c r="B4" s="4">
        <f>'2018 vs 2017'!F5</f>
        <v>0</v>
      </c>
      <c r="C4" s="4">
        <f>'2018 vs 2017'!G5</f>
        <v>0</v>
      </c>
      <c r="D4" s="4">
        <f>'2018 vs 2017'!H5</f>
        <v>0</v>
      </c>
      <c r="E4" s="4">
        <f>'2018 vs 2017'!I5</f>
        <v>0</v>
      </c>
      <c r="F4" s="4">
        <f>'2018 vs 2015 mor'!F4</f>
        <v>0</v>
      </c>
      <c r="G4" s="4">
        <f>'2018 vs 2015 mor'!G4</f>
        <v>0</v>
      </c>
      <c r="H4" s="4">
        <f>'2018 vs 2015 mor'!H4</f>
        <v>0</v>
      </c>
      <c r="I4" s="4">
        <f>'2018 vs 2015 mor'!I4</f>
        <v>0</v>
      </c>
      <c r="J4">
        <f>'2018 vs 2015'!F4</f>
        <v>0</v>
      </c>
      <c r="K4">
        <f>'2018 vs 2015'!G4</f>
        <v>0</v>
      </c>
      <c r="L4">
        <f>'2018 vs 2015'!H4</f>
        <v>0</v>
      </c>
      <c r="M4">
        <f>'2018 vs 2015'!I4</f>
        <v>0</v>
      </c>
      <c r="Q4" s="5">
        <v>2015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>
        <v>0</v>
      </c>
      <c r="AA4">
        <v>0</v>
      </c>
      <c r="AB4">
        <v>0</v>
      </c>
      <c r="AC4">
        <v>0</v>
      </c>
      <c r="AG4" s="5">
        <v>2015</v>
      </c>
      <c r="AH4" s="4">
        <f>'2018 vs 2017'!Z4</f>
        <v>0</v>
      </c>
      <c r="AI4" s="4">
        <f>'2018 vs 2017'!AA4</f>
        <v>0</v>
      </c>
      <c r="AJ4" s="4">
        <f>'2018 vs 2017'!AB4</f>
        <v>0</v>
      </c>
      <c r="AK4" s="4">
        <f>'2018 vs 2017'!AC4</f>
        <v>0</v>
      </c>
      <c r="AL4" s="4">
        <f>'2018 vs 2015 mor'!Z4</f>
        <v>0</v>
      </c>
      <c r="AM4" s="4">
        <f>'2018 vs 2015 mor'!AA4</f>
        <v>0</v>
      </c>
      <c r="AN4" s="4">
        <f>'2018 vs 2015 mor'!AB4</f>
        <v>0</v>
      </c>
      <c r="AO4" s="4">
        <f>'2018 vs 2015 mor'!AC4</f>
        <v>0</v>
      </c>
      <c r="AP4">
        <f>'2018 vs 2015'!Z4</f>
        <v>0</v>
      </c>
      <c r="AQ4">
        <f>'2018 vs 2015'!AA4</f>
        <v>0</v>
      </c>
      <c r="AR4">
        <f>'2018 vs 2015'!AB4</f>
        <v>0</v>
      </c>
      <c r="AS4">
        <f>'2018 vs 2015'!AC4</f>
        <v>0</v>
      </c>
    </row>
    <row r="5" spans="1:45">
      <c r="A5" s="5">
        <v>2015</v>
      </c>
      <c r="B5" s="4">
        <f>'2018 vs 2017'!F6</f>
        <v>0</v>
      </c>
      <c r="C5" s="4">
        <f>'2018 vs 2017'!G6</f>
        <v>0</v>
      </c>
      <c r="D5" s="4">
        <f>'2018 vs 2017'!H6</f>
        <v>0</v>
      </c>
      <c r="E5" s="4">
        <f>'2018 vs 2017'!I6</f>
        <v>0</v>
      </c>
      <c r="F5" s="4">
        <f>'2018 vs 2015 mor'!F5</f>
        <v>0</v>
      </c>
      <c r="G5" s="4">
        <f>'2018 vs 2015 mor'!G5</f>
        <v>0</v>
      </c>
      <c r="H5" s="4">
        <f>'2018 vs 2015 mor'!H5</f>
        <v>0</v>
      </c>
      <c r="I5" s="4">
        <f>'2018 vs 2015 mor'!I5</f>
        <v>0</v>
      </c>
      <c r="J5">
        <f>'2018 vs 2015'!F5</f>
        <v>0</v>
      </c>
      <c r="K5">
        <f>'2018 vs 2015'!G5</f>
        <v>0</v>
      </c>
      <c r="L5">
        <f>'2018 vs 2015'!H5</f>
        <v>0</v>
      </c>
      <c r="M5">
        <f>'2018 vs 2015'!I5</f>
        <v>0</v>
      </c>
      <c r="Q5" s="5">
        <v>2015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>
        <v>0</v>
      </c>
      <c r="AA5">
        <v>0</v>
      </c>
      <c r="AB5">
        <v>0</v>
      </c>
      <c r="AC5">
        <v>0</v>
      </c>
      <c r="AG5" s="5">
        <v>2015</v>
      </c>
      <c r="AH5" s="4">
        <f>'2018 vs 2017'!Z5</f>
        <v>0</v>
      </c>
      <c r="AI5" s="4">
        <f>'2018 vs 2017'!AA5</f>
        <v>0</v>
      </c>
      <c r="AJ5" s="4">
        <f>'2018 vs 2017'!AB5</f>
        <v>0</v>
      </c>
      <c r="AK5" s="4">
        <f>'2018 vs 2017'!AC5</f>
        <v>0</v>
      </c>
      <c r="AL5" s="4">
        <f>'2018 vs 2015 mor'!Z5</f>
        <v>0</v>
      </c>
      <c r="AM5" s="4">
        <f>'2018 vs 2015 mor'!AA5</f>
        <v>0</v>
      </c>
      <c r="AN5" s="4">
        <f>'2018 vs 2015 mor'!AB5</f>
        <v>0</v>
      </c>
      <c r="AO5" s="4">
        <f>'2018 vs 2015 mor'!AC5</f>
        <v>0</v>
      </c>
      <c r="AP5">
        <f>'2018 vs 2015'!Z5</f>
        <v>0</v>
      </c>
      <c r="AQ5">
        <f>'2018 vs 2015'!AA5</f>
        <v>0</v>
      </c>
      <c r="AR5">
        <f>'2018 vs 2015'!AB5</f>
        <v>0</v>
      </c>
      <c r="AS5">
        <f>'2018 vs 2015'!AC5</f>
        <v>0</v>
      </c>
    </row>
    <row r="6" spans="1:45">
      <c r="A6" s="5">
        <v>2015</v>
      </c>
      <c r="B6" s="4">
        <f>'2018 vs 2017'!F7</f>
        <v>0</v>
      </c>
      <c r="C6" s="4">
        <f>'2018 vs 2017'!G7</f>
        <v>0</v>
      </c>
      <c r="D6" s="4">
        <f>'2018 vs 2017'!H7</f>
        <v>0</v>
      </c>
      <c r="E6" s="4">
        <f>'2018 vs 2017'!I7</f>
        <v>0</v>
      </c>
      <c r="F6" s="4">
        <f>'2018 vs 2015 mor'!F6</f>
        <v>0</v>
      </c>
      <c r="G6" s="4">
        <f>'2018 vs 2015 mor'!G6</f>
        <v>0</v>
      </c>
      <c r="H6" s="4">
        <f>'2018 vs 2015 mor'!H6</f>
        <v>0</v>
      </c>
      <c r="I6" s="4">
        <f>'2018 vs 2015 mor'!I6</f>
        <v>0</v>
      </c>
      <c r="J6">
        <f>'2018 vs 2015'!F6</f>
        <v>0</v>
      </c>
      <c r="K6">
        <f>'2018 vs 2015'!G6</f>
        <v>0</v>
      </c>
      <c r="L6">
        <f>'2018 vs 2015'!H6</f>
        <v>0</v>
      </c>
      <c r="M6">
        <f>'2018 vs 2015'!I6</f>
        <v>0</v>
      </c>
      <c r="Q6" s="5">
        <v>2015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>
        <v>0</v>
      </c>
      <c r="AA6">
        <v>0</v>
      </c>
      <c r="AB6">
        <v>0</v>
      </c>
      <c r="AC6">
        <v>0</v>
      </c>
      <c r="AG6" s="5">
        <v>2015</v>
      </c>
      <c r="AH6" s="4">
        <f>'2018 vs 2017'!Z6</f>
        <v>0</v>
      </c>
      <c r="AI6" s="4">
        <f>'2018 vs 2017'!AA6</f>
        <v>0</v>
      </c>
      <c r="AJ6" s="4">
        <f>'2018 vs 2017'!AB6</f>
        <v>0</v>
      </c>
      <c r="AK6" s="4">
        <f>'2018 vs 2017'!AC6</f>
        <v>0</v>
      </c>
      <c r="AL6" s="4">
        <f>'2018 vs 2015 mor'!Z6</f>
        <v>0</v>
      </c>
      <c r="AM6" s="4">
        <f>'2018 vs 2015 mor'!AA6</f>
        <v>0</v>
      </c>
      <c r="AN6" s="4">
        <f>'2018 vs 2015 mor'!AB6</f>
        <v>0</v>
      </c>
      <c r="AO6" s="4">
        <f>'2018 vs 2015 mor'!AC6</f>
        <v>0</v>
      </c>
      <c r="AP6">
        <f>'2018 vs 2015'!Z6</f>
        <v>0</v>
      </c>
      <c r="AQ6">
        <f>'2018 vs 2015'!AA6</f>
        <v>0</v>
      </c>
      <c r="AR6">
        <f>'2018 vs 2015'!AB6</f>
        <v>0</v>
      </c>
      <c r="AS6">
        <f>'2018 vs 2015'!AC6</f>
        <v>0</v>
      </c>
    </row>
    <row r="7" spans="1:45">
      <c r="A7" s="5">
        <v>2015</v>
      </c>
      <c r="B7" s="4">
        <f>'2018 vs 2017'!F8</f>
        <v>0</v>
      </c>
      <c r="C7" s="4">
        <f>'2018 vs 2017'!G8</f>
        <v>0</v>
      </c>
      <c r="D7" s="4">
        <f>'2018 vs 2017'!H8</f>
        <v>0</v>
      </c>
      <c r="E7" s="4">
        <f>'2018 vs 2017'!I8</f>
        <v>0</v>
      </c>
      <c r="F7" s="4">
        <f>'2018 vs 2015 mor'!F7</f>
        <v>0</v>
      </c>
      <c r="G7" s="4">
        <f>'2018 vs 2015 mor'!G7</f>
        <v>0</v>
      </c>
      <c r="H7" s="4">
        <f>'2018 vs 2015 mor'!H7</f>
        <v>0</v>
      </c>
      <c r="I7" s="4">
        <f>'2018 vs 2015 mor'!I7</f>
        <v>0</v>
      </c>
      <c r="J7">
        <f>'2018 vs 2015'!F7</f>
        <v>0</v>
      </c>
      <c r="K7">
        <f>'2018 vs 2015'!G7</f>
        <v>0</v>
      </c>
      <c r="L7">
        <f>'2018 vs 2015'!H7</f>
        <v>0</v>
      </c>
      <c r="M7">
        <f>'2018 vs 2015'!I7</f>
        <v>0</v>
      </c>
      <c r="Q7" s="5">
        <v>2015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>
        <v>0</v>
      </c>
      <c r="AA7">
        <v>0</v>
      </c>
      <c r="AB7">
        <v>0</v>
      </c>
      <c r="AC7">
        <v>0</v>
      </c>
      <c r="AG7" s="5">
        <v>2015</v>
      </c>
      <c r="AH7" s="4">
        <f>'2018 vs 2017'!Z7</f>
        <v>0</v>
      </c>
      <c r="AI7" s="4">
        <f>'2018 vs 2017'!AA7</f>
        <v>0</v>
      </c>
      <c r="AJ7" s="4">
        <f>'2018 vs 2017'!AB7</f>
        <v>0</v>
      </c>
      <c r="AK7" s="4">
        <f>'2018 vs 2017'!AC7</f>
        <v>0</v>
      </c>
      <c r="AL7" s="4">
        <f>'2018 vs 2015 mor'!Z7</f>
        <v>0</v>
      </c>
      <c r="AM7" s="4">
        <f>'2018 vs 2015 mor'!AA7</f>
        <v>0</v>
      </c>
      <c r="AN7" s="4">
        <f>'2018 vs 2015 mor'!AB7</f>
        <v>0</v>
      </c>
      <c r="AO7" s="4">
        <f>'2018 vs 2015 mor'!AC7</f>
        <v>0</v>
      </c>
      <c r="AP7">
        <f>'2018 vs 2015'!Z7</f>
        <v>0</v>
      </c>
      <c r="AQ7">
        <f>'2018 vs 2015'!AA7</f>
        <v>0</v>
      </c>
      <c r="AR7">
        <f>'2018 vs 2015'!AB7</f>
        <v>0</v>
      </c>
      <c r="AS7">
        <f>'2018 vs 2015'!AC7</f>
        <v>0</v>
      </c>
    </row>
    <row r="8" spans="1:45">
      <c r="A8" s="5">
        <f>A4+1</f>
        <v>2016</v>
      </c>
      <c r="B8" s="4">
        <f>'2018 vs 2017'!F9</f>
        <v>0</v>
      </c>
      <c r="C8" s="4">
        <f>'2018 vs 2017'!G9</f>
        <v>-1.000000082740371E-10</v>
      </c>
      <c r="D8" s="4">
        <f>'2018 vs 2017'!H9</f>
        <v>0</v>
      </c>
      <c r="E8" s="4">
        <f>'2018 vs 2017'!I9</f>
        <v>0</v>
      </c>
      <c r="F8" s="4">
        <f>'2018 vs 2015 mor'!F8</f>
        <v>0</v>
      </c>
      <c r="G8" s="4">
        <f>'2018 vs 2015 mor'!G8</f>
        <v>0</v>
      </c>
      <c r="H8" s="4">
        <f>'2018 vs 2015 mor'!H8</f>
        <v>0</v>
      </c>
      <c r="I8" s="4">
        <f>'2018 vs 2015 mor'!I8</f>
        <v>0</v>
      </c>
      <c r="J8">
        <f>'2018 vs 2015'!F8</f>
        <v>0</v>
      </c>
      <c r="K8">
        <f>'2018 vs 2015'!G8</f>
        <v>0</v>
      </c>
      <c r="L8">
        <f>'2018 vs 2015'!H8</f>
        <v>0</v>
      </c>
      <c r="M8">
        <f>'2018 vs 2015'!I8</f>
        <v>0</v>
      </c>
      <c r="Q8" s="5">
        <f>Q4+1</f>
        <v>2016</v>
      </c>
      <c r="R8" s="4">
        <v>0</v>
      </c>
      <c r="S8" s="4">
        <v>-1.000000082740371E-10</v>
      </c>
      <c r="T8" s="4">
        <v>0</v>
      </c>
      <c r="U8" s="4">
        <v>0</v>
      </c>
      <c r="V8" s="4">
        <v>0</v>
      </c>
      <c r="W8" s="4">
        <v>-1.000000082740371E-10</v>
      </c>
      <c r="X8" s="4">
        <v>0</v>
      </c>
      <c r="Y8" s="4">
        <v>0</v>
      </c>
      <c r="Z8">
        <v>0</v>
      </c>
      <c r="AA8">
        <v>-1.000000082740371E-10</v>
      </c>
      <c r="AB8">
        <v>0</v>
      </c>
      <c r="AC8">
        <v>0</v>
      </c>
      <c r="AG8" s="5">
        <f>AG4+1</f>
        <v>2016</v>
      </c>
      <c r="AH8" s="4">
        <f>'2018 vs 2017'!Z8</f>
        <v>0</v>
      </c>
      <c r="AI8" s="4">
        <f>'2018 vs 2017'!AA8</f>
        <v>0</v>
      </c>
      <c r="AJ8" s="4">
        <f>'2018 vs 2017'!AB8</f>
        <v>0</v>
      </c>
      <c r="AK8" s="4">
        <f>'2018 vs 2017'!AC8</f>
        <v>0</v>
      </c>
      <c r="AL8" s="4">
        <f>'2018 vs 2015 mor'!Z8</f>
        <v>0</v>
      </c>
      <c r="AM8" s="4">
        <f>'2018 vs 2015 mor'!AA8</f>
        <v>0</v>
      </c>
      <c r="AN8" s="4">
        <f>'2018 vs 2015 mor'!AB8</f>
        <v>0</v>
      </c>
      <c r="AO8" s="4">
        <f>'2018 vs 2015 mor'!AC8</f>
        <v>0</v>
      </c>
      <c r="AP8">
        <f>'2018 vs 2015'!Z8</f>
        <v>0</v>
      </c>
      <c r="AQ8">
        <f>'2018 vs 2015'!AA8</f>
        <v>0</v>
      </c>
      <c r="AR8">
        <f>'2018 vs 2015'!AB8</f>
        <v>0</v>
      </c>
      <c r="AS8">
        <f>'2018 vs 2015'!AC8</f>
        <v>0</v>
      </c>
    </row>
    <row r="9" spans="1:45">
      <c r="A9" s="5">
        <f t="shared" ref="A9:A72" si="0">A5+1</f>
        <v>2016</v>
      </c>
      <c r="B9" s="4">
        <f>'2018 vs 2017'!F10</f>
        <v>0</v>
      </c>
      <c r="C9" s="4">
        <f>'2018 vs 2017'!G10</f>
        <v>-1.000000082740371E-10</v>
      </c>
      <c r="D9" s="4">
        <f>'2018 vs 2017'!H10</f>
        <v>0</v>
      </c>
      <c r="E9" s="4">
        <f>'2018 vs 2017'!I10</f>
        <v>0</v>
      </c>
      <c r="F9" s="4">
        <f>'2018 vs 2015 mor'!F9</f>
        <v>0</v>
      </c>
      <c r="G9" s="4">
        <f>'2018 vs 2015 mor'!G9</f>
        <v>-1.000000082740371E-10</v>
      </c>
      <c r="H9" s="4">
        <f>'2018 vs 2015 mor'!H9</f>
        <v>0</v>
      </c>
      <c r="I9" s="4">
        <f>'2018 vs 2015 mor'!I9</f>
        <v>0</v>
      </c>
      <c r="J9">
        <f>'2018 vs 2015'!F9</f>
        <v>0</v>
      </c>
      <c r="K9">
        <f>'2018 vs 2015'!G9</f>
        <v>-1.000000082740371E-10</v>
      </c>
      <c r="L9">
        <f>'2018 vs 2015'!H9</f>
        <v>0</v>
      </c>
      <c r="M9">
        <f>'2018 vs 2015'!I9</f>
        <v>0</v>
      </c>
      <c r="Q9" s="5">
        <f t="shared" ref="Q9:Q72" si="1">Q5+1</f>
        <v>2016</v>
      </c>
      <c r="R9" s="4">
        <v>0</v>
      </c>
      <c r="S9" s="4">
        <v>-1.000000082740371E-10</v>
      </c>
      <c r="T9" s="4">
        <v>0</v>
      </c>
      <c r="U9" s="4">
        <v>0</v>
      </c>
      <c r="V9" s="4">
        <v>1.3841000000014425E-6</v>
      </c>
      <c r="W9" s="4">
        <v>1.3502999999803755E-6</v>
      </c>
      <c r="X9" s="4">
        <v>0</v>
      </c>
      <c r="Y9" s="4">
        <v>0</v>
      </c>
      <c r="Z9">
        <v>1.3841000000014425E-6</v>
      </c>
      <c r="AA9">
        <v>1.3502999999803755E-6</v>
      </c>
      <c r="AB9">
        <v>0</v>
      </c>
      <c r="AC9">
        <v>0</v>
      </c>
      <c r="AG9" s="5">
        <f t="shared" ref="AG9:AG72" si="2">AG5+1</f>
        <v>2016</v>
      </c>
      <c r="AH9" s="4">
        <f>'2018 vs 2017'!Z9</f>
        <v>0</v>
      </c>
      <c r="AI9" s="4">
        <f>'2018 vs 2017'!AA9</f>
        <v>-1.000000082740371E-10</v>
      </c>
      <c r="AJ9" s="4">
        <f>'2018 vs 2017'!AB9</f>
        <v>0</v>
      </c>
      <c r="AK9" s="4">
        <f>'2018 vs 2017'!AC9</f>
        <v>0</v>
      </c>
      <c r="AL9" s="4">
        <f>'2018 vs 2015 mor'!Z9</f>
        <v>0</v>
      </c>
      <c r="AM9" s="4">
        <f>'2018 vs 2015 mor'!AA9</f>
        <v>-1.000000082740371E-10</v>
      </c>
      <c r="AN9" s="4">
        <f>'2018 vs 2015 mor'!AB9</f>
        <v>0</v>
      </c>
      <c r="AO9" s="4">
        <f>'2018 vs 2015 mor'!AC9</f>
        <v>0</v>
      </c>
      <c r="AP9">
        <f>'2018 vs 2015'!Z9</f>
        <v>0</v>
      </c>
      <c r="AQ9">
        <f>'2018 vs 2015'!AA9</f>
        <v>-1.000000082740371E-10</v>
      </c>
      <c r="AR9">
        <f>'2018 vs 2015'!AB9</f>
        <v>0</v>
      </c>
      <c r="AS9">
        <f>'2018 vs 2015'!AC9</f>
        <v>0</v>
      </c>
    </row>
    <row r="10" spans="1:45">
      <c r="A10" s="5">
        <f t="shared" si="0"/>
        <v>2016</v>
      </c>
      <c r="B10" s="4">
        <f>'2018 vs 2017'!F11</f>
        <v>0</v>
      </c>
      <c r="C10" s="4">
        <f>'2018 vs 2017'!G11</f>
        <v>0</v>
      </c>
      <c r="D10" s="4">
        <f>'2018 vs 2017'!H11</f>
        <v>0</v>
      </c>
      <c r="E10" s="4">
        <f>'2018 vs 2017'!I11</f>
        <v>0</v>
      </c>
      <c r="F10" s="4">
        <f>'2018 vs 2015 mor'!F10</f>
        <v>1.3841000000014425E-6</v>
      </c>
      <c r="G10" s="4">
        <f>'2018 vs 2015 mor'!G10</f>
        <v>1.3502999999803755E-6</v>
      </c>
      <c r="H10" s="4">
        <f>'2018 vs 2015 mor'!H10</f>
        <v>0</v>
      </c>
      <c r="I10" s="4">
        <f>'2018 vs 2015 mor'!I10</f>
        <v>0</v>
      </c>
      <c r="J10">
        <f>'2018 vs 2015'!F10</f>
        <v>1.3841000000014425E-6</v>
      </c>
      <c r="K10">
        <f>'2018 vs 2015'!G10</f>
        <v>1.3502999999803755E-6</v>
      </c>
      <c r="L10">
        <f>'2018 vs 2015'!H10</f>
        <v>0</v>
      </c>
      <c r="M10">
        <f>'2018 vs 2015'!I10</f>
        <v>0</v>
      </c>
      <c r="Q10" s="5">
        <f t="shared" si="1"/>
        <v>2016</v>
      </c>
      <c r="R10" s="4">
        <v>0</v>
      </c>
      <c r="S10" s="4">
        <v>0</v>
      </c>
      <c r="T10" s="4">
        <v>0</v>
      </c>
      <c r="U10" s="4">
        <v>0</v>
      </c>
      <c r="V10" s="4">
        <v>1.8833615999999664E-3</v>
      </c>
      <c r="W10" s="4">
        <v>2.6228675999999673E-3</v>
      </c>
      <c r="X10" s="4">
        <v>2.1920270000000408E-3</v>
      </c>
      <c r="Y10" s="4">
        <v>2.681243599999994E-3</v>
      </c>
      <c r="Z10">
        <v>1.8833615999999664E-3</v>
      </c>
      <c r="AA10">
        <v>2.6228675999999673E-3</v>
      </c>
      <c r="AB10">
        <v>2.1920270000000408E-3</v>
      </c>
      <c r="AC10">
        <v>2.681243599999994E-3</v>
      </c>
      <c r="AG10" s="5">
        <f t="shared" si="2"/>
        <v>2016</v>
      </c>
      <c r="AH10" s="4">
        <f>'2018 vs 2017'!Z10</f>
        <v>0</v>
      </c>
      <c r="AI10" s="4">
        <f>'2018 vs 2017'!AA10</f>
        <v>-1.000000082740371E-10</v>
      </c>
      <c r="AJ10" s="4">
        <f>'2018 vs 2017'!AB10</f>
        <v>0</v>
      </c>
      <c r="AK10" s="4">
        <f>'2018 vs 2017'!AC10</f>
        <v>0</v>
      </c>
      <c r="AL10" s="4">
        <f>'2018 vs 2015 mor'!Z10</f>
        <v>1.3841000000014425E-6</v>
      </c>
      <c r="AM10" s="4">
        <f>'2018 vs 2015 mor'!AA10</f>
        <v>1.3502999999803755E-6</v>
      </c>
      <c r="AN10" s="4">
        <f>'2018 vs 2015 mor'!AB10</f>
        <v>0</v>
      </c>
      <c r="AO10" s="4">
        <f>'2018 vs 2015 mor'!AC10</f>
        <v>0</v>
      </c>
      <c r="AP10">
        <f>'2018 vs 2015'!Z10</f>
        <v>1.3841000000014425E-6</v>
      </c>
      <c r="AQ10">
        <f>'2018 vs 2015'!AA10</f>
        <v>1.3502999999803755E-6</v>
      </c>
      <c r="AR10">
        <f>'2018 vs 2015'!AB10</f>
        <v>0</v>
      </c>
      <c r="AS10">
        <f>'2018 vs 2015'!AC10</f>
        <v>0</v>
      </c>
    </row>
    <row r="11" spans="1:45">
      <c r="A11" s="5">
        <f t="shared" si="0"/>
        <v>2016</v>
      </c>
      <c r="B11" s="4">
        <f>'2018 vs 2017'!F12</f>
        <v>-1.000000082740371E-10</v>
      </c>
      <c r="C11" s="4">
        <f>'2018 vs 2017'!G12</f>
        <v>0</v>
      </c>
      <c r="D11" s="4">
        <f>'2018 vs 2017'!H12</f>
        <v>0</v>
      </c>
      <c r="E11" s="4">
        <f>'2018 vs 2017'!I12</f>
        <v>-1.000000082740371E-10</v>
      </c>
      <c r="F11" s="4">
        <f>'2018 vs 2015 mor'!F11</f>
        <v>1.8833615999999664E-3</v>
      </c>
      <c r="G11" s="4">
        <f>'2018 vs 2015 mor'!G11</f>
        <v>2.6228675999999673E-3</v>
      </c>
      <c r="H11" s="4">
        <f>'2018 vs 2015 mor'!H11</f>
        <v>2.1920270000000408E-3</v>
      </c>
      <c r="I11" s="4">
        <f>'2018 vs 2015 mor'!I11</f>
        <v>2.681243599999994E-3</v>
      </c>
      <c r="J11">
        <f>'2018 vs 2015'!F11</f>
        <v>1.8833615999999664E-3</v>
      </c>
      <c r="K11">
        <f>'2018 vs 2015'!G11</f>
        <v>2.6228675999999673E-3</v>
      </c>
      <c r="L11">
        <f>'2018 vs 2015'!H11</f>
        <v>2.1920270000000408E-3</v>
      </c>
      <c r="M11">
        <f>'2018 vs 2015'!I11</f>
        <v>2.681243599999994E-3</v>
      </c>
      <c r="Q11" s="5">
        <f t="shared" si="1"/>
        <v>2016</v>
      </c>
      <c r="R11" s="4">
        <v>-1.000000082740371E-10</v>
      </c>
      <c r="S11" s="4">
        <v>0</v>
      </c>
      <c r="T11" s="4">
        <v>0</v>
      </c>
      <c r="U11" s="4">
        <v>-1.000000082740371E-10</v>
      </c>
      <c r="V11" s="4">
        <v>2.0350129999999744E-3</v>
      </c>
      <c r="W11" s="4">
        <v>2.6340458999999927E-3</v>
      </c>
      <c r="X11" s="4">
        <v>2.3427770999999709E-3</v>
      </c>
      <c r="Y11" s="4">
        <v>2.7270918000000255E-3</v>
      </c>
      <c r="Z11">
        <v>4.7551839999998569E-4</v>
      </c>
      <c r="AA11">
        <v>4.5322619999998981E-4</v>
      </c>
      <c r="AB11">
        <v>1.5429241999999621E-3</v>
      </c>
      <c r="AC11">
        <v>2.0038710999999987E-3</v>
      </c>
      <c r="AG11" s="5">
        <f t="shared" si="2"/>
        <v>2016</v>
      </c>
      <c r="AH11" s="4">
        <f>'2018 vs 2017'!Z11</f>
        <v>0</v>
      </c>
      <c r="AI11" s="4">
        <f>'2018 vs 2017'!AA11</f>
        <v>0</v>
      </c>
      <c r="AJ11" s="4">
        <f>'2018 vs 2017'!AB11</f>
        <v>0</v>
      </c>
      <c r="AK11" s="4">
        <f>'2018 vs 2017'!AC11</f>
        <v>0</v>
      </c>
      <c r="AL11" s="4">
        <f>'2018 vs 2015 mor'!Z11</f>
        <v>1.8833615999999664E-3</v>
      </c>
      <c r="AM11" s="4">
        <f>'2018 vs 2015 mor'!AA11</f>
        <v>2.6228675999999673E-3</v>
      </c>
      <c r="AN11" s="4">
        <f>'2018 vs 2015 mor'!AB11</f>
        <v>2.1920270000000408E-3</v>
      </c>
      <c r="AO11" s="4">
        <f>'2018 vs 2015 mor'!AC11</f>
        <v>2.681243599999994E-3</v>
      </c>
      <c r="AP11">
        <f>'2018 vs 2015'!Z11</f>
        <v>1.8833615999999664E-3</v>
      </c>
      <c r="AQ11">
        <f>'2018 vs 2015'!AA11</f>
        <v>2.6228675999999673E-3</v>
      </c>
      <c r="AR11">
        <f>'2018 vs 2015'!AB11</f>
        <v>2.1920270000000408E-3</v>
      </c>
      <c r="AS11">
        <f>'2018 vs 2015'!AC11</f>
        <v>2.681243599999994E-3</v>
      </c>
    </row>
    <row r="12" spans="1:45">
      <c r="A12" s="5">
        <f t="shared" si="0"/>
        <v>2017</v>
      </c>
      <c r="B12" s="4">
        <f>'2018 vs 2017'!F13</f>
        <v>-1.000000082740371E-10</v>
      </c>
      <c r="C12" s="4">
        <f>'2018 vs 2017'!G13</f>
        <v>0</v>
      </c>
      <c r="D12" s="4">
        <f>'2018 vs 2017'!H13</f>
        <v>0</v>
      </c>
      <c r="E12" s="4">
        <f>'2018 vs 2017'!I13</f>
        <v>-1.000000082740371E-10</v>
      </c>
      <c r="F12" s="4">
        <f>'2018 vs 2015 mor'!F12</f>
        <v>2.0350129999999744E-3</v>
      </c>
      <c r="G12" s="4">
        <f>'2018 vs 2015 mor'!G12</f>
        <v>2.6340458999999927E-3</v>
      </c>
      <c r="H12" s="4">
        <f>'2018 vs 2015 mor'!H12</f>
        <v>2.3427770999999709E-3</v>
      </c>
      <c r="I12" s="4">
        <f>'2018 vs 2015 mor'!I12</f>
        <v>2.7270918000000255E-3</v>
      </c>
      <c r="J12">
        <f>'2018 vs 2015'!F12</f>
        <v>4.7551839999998569E-4</v>
      </c>
      <c r="K12">
        <f>'2018 vs 2015'!G12</f>
        <v>4.5322619999998981E-4</v>
      </c>
      <c r="L12">
        <f>'2018 vs 2015'!H12</f>
        <v>1.5429241999999621E-3</v>
      </c>
      <c r="M12">
        <f>'2018 vs 2015'!I12</f>
        <v>2.0038710999999987E-3</v>
      </c>
      <c r="Q12" s="5">
        <f t="shared" si="1"/>
        <v>2017</v>
      </c>
      <c r="R12" s="4">
        <v>-1.000000082740371E-10</v>
      </c>
      <c r="S12" s="4">
        <v>0</v>
      </c>
      <c r="T12" s="4">
        <v>0</v>
      </c>
      <c r="U12" s="4">
        <v>-1.000000082740371E-10</v>
      </c>
      <c r="V12" s="4">
        <v>1.9907343000000188E-3</v>
      </c>
      <c r="W12" s="4">
        <v>2.6910525000000129E-3</v>
      </c>
      <c r="X12" s="4">
        <v>2.2567679999999646E-3</v>
      </c>
      <c r="Y12" s="4">
        <v>2.7415464000000167E-3</v>
      </c>
      <c r="Z12">
        <v>-1.8629968000000163E-3</v>
      </c>
      <c r="AA12">
        <v>-3.813986200000008E-3</v>
      </c>
      <c r="AB12">
        <v>7.6877529999996863E-4</v>
      </c>
      <c r="AC12">
        <v>7.9517629999997785E-4</v>
      </c>
      <c r="AG12" s="5">
        <f t="shared" si="2"/>
        <v>2017</v>
      </c>
      <c r="AH12" s="4">
        <f>'2018 vs 2017'!Z12</f>
        <v>-1.000000082740371E-10</v>
      </c>
      <c r="AI12" s="4">
        <f>'2018 vs 2017'!AA12</f>
        <v>0</v>
      </c>
      <c r="AJ12" s="4">
        <f>'2018 vs 2017'!AB12</f>
        <v>0</v>
      </c>
      <c r="AK12" s="4">
        <f>'2018 vs 2017'!AC12</f>
        <v>-1.000000082740371E-10</v>
      </c>
      <c r="AL12" s="4">
        <f>'2018 vs 2015 mor'!Z12</f>
        <v>2.0350129999999744E-3</v>
      </c>
      <c r="AM12" s="4">
        <f>'2018 vs 2015 mor'!AA12</f>
        <v>2.6340458999999927E-3</v>
      </c>
      <c r="AN12" s="4">
        <f>'2018 vs 2015 mor'!AB12</f>
        <v>2.3427770999999709E-3</v>
      </c>
      <c r="AO12" s="4">
        <f>'2018 vs 2015 mor'!AC12</f>
        <v>2.7270918000000255E-3</v>
      </c>
      <c r="AP12">
        <f>'2018 vs 2015'!Z12</f>
        <v>4.7551839999998569E-4</v>
      </c>
      <c r="AQ12">
        <f>'2018 vs 2015'!AA12</f>
        <v>4.5322619999998981E-4</v>
      </c>
      <c r="AR12">
        <f>'2018 vs 2015'!AB12</f>
        <v>1.5429241999999621E-3</v>
      </c>
      <c r="AS12">
        <f>'2018 vs 2015'!AC12</f>
        <v>2.0038710999999987E-3</v>
      </c>
    </row>
    <row r="13" spans="1:45">
      <c r="A13" s="5">
        <f t="shared" si="0"/>
        <v>2017</v>
      </c>
      <c r="B13" s="4">
        <f>'2018 vs 2017'!F14</f>
        <v>0</v>
      </c>
      <c r="C13" s="4">
        <f>'2018 vs 2017'!G14</f>
        <v>-9.9999952762885869E-11</v>
      </c>
      <c r="D13" s="4">
        <f>'2018 vs 2017'!H14</f>
        <v>0</v>
      </c>
      <c r="E13" s="4">
        <f>'2018 vs 2017'!I14</f>
        <v>0</v>
      </c>
      <c r="F13" s="4">
        <f>'2018 vs 2015 mor'!F13</f>
        <v>1.9907343000000188E-3</v>
      </c>
      <c r="G13" s="4">
        <f>'2018 vs 2015 mor'!G13</f>
        <v>2.6910525000000129E-3</v>
      </c>
      <c r="H13" s="4">
        <f>'2018 vs 2015 mor'!H13</f>
        <v>2.2567679999999646E-3</v>
      </c>
      <c r="I13" s="4">
        <f>'2018 vs 2015 mor'!I13</f>
        <v>2.7415464000000167E-3</v>
      </c>
      <c r="J13">
        <f>'2018 vs 2015'!F13</f>
        <v>-1.8629968000000163E-3</v>
      </c>
      <c r="K13">
        <f>'2018 vs 2015'!G13</f>
        <v>-3.813986200000008E-3</v>
      </c>
      <c r="L13">
        <f>'2018 vs 2015'!H13</f>
        <v>7.6877529999996863E-4</v>
      </c>
      <c r="M13">
        <f>'2018 vs 2015'!I13</f>
        <v>7.9517629999997785E-4</v>
      </c>
      <c r="Q13" s="5">
        <f t="shared" si="1"/>
        <v>2017</v>
      </c>
      <c r="R13" s="4">
        <v>0</v>
      </c>
      <c r="S13" s="4">
        <v>-9.9999952762885869E-11</v>
      </c>
      <c r="T13" s="4">
        <v>0</v>
      </c>
      <c r="U13" s="4">
        <v>0</v>
      </c>
      <c r="V13" s="4">
        <v>2.1427519000000173E-3</v>
      </c>
      <c r="W13" s="4">
        <v>2.7142666000000149E-3</v>
      </c>
      <c r="X13" s="4">
        <v>2.3744654000000254E-3</v>
      </c>
      <c r="Y13" s="4">
        <v>2.7711377999999898E-3</v>
      </c>
      <c r="Z13">
        <v>-3.5674171999999782E-3</v>
      </c>
      <c r="AA13">
        <v>-7.0893425999999926E-3</v>
      </c>
      <c r="AB13">
        <v>1.1724631000000207E-3</v>
      </c>
      <c r="AC13">
        <v>-4.1685720000000925E-4</v>
      </c>
      <c r="AG13" s="5">
        <f t="shared" si="2"/>
        <v>2017</v>
      </c>
      <c r="AH13" s="4">
        <f>'2018 vs 2017'!Z13</f>
        <v>-1.000000082740371E-10</v>
      </c>
      <c r="AI13" s="4">
        <f>'2018 vs 2017'!AA13</f>
        <v>0</v>
      </c>
      <c r="AJ13" s="4">
        <f>'2018 vs 2017'!AB13</f>
        <v>0</v>
      </c>
      <c r="AK13" s="4">
        <f>'2018 vs 2017'!AC13</f>
        <v>-1.000000082740371E-10</v>
      </c>
      <c r="AL13" s="4">
        <f>'2018 vs 2015 mor'!Z13</f>
        <v>1.9907343000000188E-3</v>
      </c>
      <c r="AM13" s="4">
        <f>'2018 vs 2015 mor'!AA13</f>
        <v>2.6910525000000129E-3</v>
      </c>
      <c r="AN13" s="4">
        <f>'2018 vs 2015 mor'!AB13</f>
        <v>2.2567679999999646E-3</v>
      </c>
      <c r="AO13" s="4">
        <f>'2018 vs 2015 mor'!AC13</f>
        <v>2.7415464000000167E-3</v>
      </c>
      <c r="AP13">
        <f>'2018 vs 2015'!Z13</f>
        <v>-1.8629968000000163E-3</v>
      </c>
      <c r="AQ13">
        <f>'2018 vs 2015'!AA13</f>
        <v>-3.813986200000008E-3</v>
      </c>
      <c r="AR13">
        <f>'2018 vs 2015'!AB13</f>
        <v>7.6877529999996863E-4</v>
      </c>
      <c r="AS13">
        <f>'2018 vs 2015'!AC13</f>
        <v>7.9517629999997785E-4</v>
      </c>
    </row>
    <row r="14" spans="1:45">
      <c r="A14" s="5">
        <f t="shared" si="0"/>
        <v>2017</v>
      </c>
      <c r="B14" s="4">
        <f>'2018 vs 2017'!F15</f>
        <v>-1.000000082740371E-10</v>
      </c>
      <c r="C14" s="4">
        <f>'2018 vs 2017'!G15</f>
        <v>0</v>
      </c>
      <c r="D14" s="4">
        <f>'2018 vs 2017'!H15</f>
        <v>0</v>
      </c>
      <c r="E14" s="4">
        <f>'2018 vs 2017'!I15</f>
        <v>0</v>
      </c>
      <c r="F14" s="4">
        <f>'2018 vs 2015 mor'!F14</f>
        <v>2.1427519000000173E-3</v>
      </c>
      <c r="G14" s="4">
        <f>'2018 vs 2015 mor'!G14</f>
        <v>2.7142666000000149E-3</v>
      </c>
      <c r="H14" s="4">
        <f>'2018 vs 2015 mor'!H14</f>
        <v>2.3744654000000254E-3</v>
      </c>
      <c r="I14" s="4">
        <f>'2018 vs 2015 mor'!I14</f>
        <v>2.7711377999999898E-3</v>
      </c>
      <c r="J14">
        <f>'2018 vs 2015'!F14</f>
        <v>-3.5674171999999782E-3</v>
      </c>
      <c r="K14">
        <f>'2018 vs 2015'!G14</f>
        <v>-7.0893425999999926E-3</v>
      </c>
      <c r="L14">
        <f>'2018 vs 2015'!H14</f>
        <v>1.1724631000000207E-3</v>
      </c>
      <c r="M14">
        <f>'2018 vs 2015'!I14</f>
        <v>-4.1685720000000925E-4</v>
      </c>
      <c r="Q14" s="5">
        <f t="shared" si="1"/>
        <v>2017</v>
      </c>
      <c r="R14" s="4">
        <v>-1.000000082740371E-10</v>
      </c>
      <c r="S14" s="4">
        <v>0</v>
      </c>
      <c r="T14" s="4">
        <v>0</v>
      </c>
      <c r="U14" s="4">
        <v>0</v>
      </c>
      <c r="V14" s="4">
        <v>2.033070100000034E-3</v>
      </c>
      <c r="W14" s="4">
        <v>2.7431346999999828E-3</v>
      </c>
      <c r="X14" s="4">
        <v>2.2588830999999976E-3</v>
      </c>
      <c r="Y14" s="4">
        <v>2.7918029999999816E-3</v>
      </c>
      <c r="Z14">
        <v>-5.4069089999999598E-3</v>
      </c>
      <c r="AA14">
        <v>-9.5783393000000161E-3</v>
      </c>
      <c r="AB14">
        <v>-1.2457191000000423E-3</v>
      </c>
      <c r="AC14">
        <v>-1.6848166000000275E-3</v>
      </c>
      <c r="AG14" s="5">
        <f t="shared" si="2"/>
        <v>2017</v>
      </c>
      <c r="AH14" s="4">
        <f>'2018 vs 2017'!Z14</f>
        <v>0</v>
      </c>
      <c r="AI14" s="4">
        <f>'2018 vs 2017'!AA14</f>
        <v>-9.9999952762885869E-11</v>
      </c>
      <c r="AJ14" s="4">
        <f>'2018 vs 2017'!AB14</f>
        <v>0</v>
      </c>
      <c r="AK14" s="4">
        <f>'2018 vs 2017'!AC14</f>
        <v>0</v>
      </c>
      <c r="AL14" s="4">
        <f>'2018 vs 2015 mor'!Z14</f>
        <v>2.1427519000000173E-3</v>
      </c>
      <c r="AM14" s="4">
        <f>'2018 vs 2015 mor'!AA14</f>
        <v>2.7142666000000149E-3</v>
      </c>
      <c r="AN14" s="4">
        <f>'2018 vs 2015 mor'!AB14</f>
        <v>2.3744654000000254E-3</v>
      </c>
      <c r="AO14" s="4">
        <f>'2018 vs 2015 mor'!AC14</f>
        <v>2.7711377999999898E-3</v>
      </c>
      <c r="AP14">
        <f>'2018 vs 2015'!Z14</f>
        <v>-3.5674171999999782E-3</v>
      </c>
      <c r="AQ14">
        <f>'2018 vs 2015'!AA14</f>
        <v>-7.0893425999999926E-3</v>
      </c>
      <c r="AR14">
        <f>'2018 vs 2015'!AB14</f>
        <v>1.1724631000000207E-3</v>
      </c>
      <c r="AS14">
        <f>'2018 vs 2015'!AC14</f>
        <v>-4.1685720000000925E-4</v>
      </c>
    </row>
    <row r="15" spans="1:45">
      <c r="A15" s="5">
        <f t="shared" si="0"/>
        <v>2017</v>
      </c>
      <c r="B15" s="4">
        <f>'2018 vs 2017'!F16</f>
        <v>-1.000000082740371E-10</v>
      </c>
      <c r="C15" s="4">
        <f>'2018 vs 2017'!G16</f>
        <v>-9.9999952762885869E-11</v>
      </c>
      <c r="D15" s="4">
        <f>'2018 vs 2017'!H16</f>
        <v>0</v>
      </c>
      <c r="E15" s="4">
        <f>'2018 vs 2017'!I16</f>
        <v>-1.000000082740371E-10</v>
      </c>
      <c r="F15" s="4">
        <f>'2018 vs 2015 mor'!F15</f>
        <v>2.033070100000034E-3</v>
      </c>
      <c r="G15" s="4">
        <f>'2018 vs 2015 mor'!G15</f>
        <v>2.7431346999999828E-3</v>
      </c>
      <c r="H15" s="4">
        <f>'2018 vs 2015 mor'!H15</f>
        <v>2.2588830999999976E-3</v>
      </c>
      <c r="I15" s="4">
        <f>'2018 vs 2015 mor'!I15</f>
        <v>2.7918029999999816E-3</v>
      </c>
      <c r="J15">
        <f>'2018 vs 2015'!F15</f>
        <v>-5.4069089999999598E-3</v>
      </c>
      <c r="K15">
        <f>'2018 vs 2015'!G15</f>
        <v>-9.5783393000000161E-3</v>
      </c>
      <c r="L15">
        <f>'2018 vs 2015'!H15</f>
        <v>-1.2457191000000423E-3</v>
      </c>
      <c r="M15">
        <f>'2018 vs 2015'!I15</f>
        <v>-1.6848166000000275E-3</v>
      </c>
      <c r="Q15" s="5">
        <f t="shared" si="1"/>
        <v>2017</v>
      </c>
      <c r="R15" s="4">
        <v>-1.000000082740371E-10</v>
      </c>
      <c r="S15" s="4">
        <v>-9.9999952762885869E-11</v>
      </c>
      <c r="T15" s="4">
        <v>0</v>
      </c>
      <c r="U15" s="4">
        <v>-1.000000082740371E-10</v>
      </c>
      <c r="V15" s="4">
        <v>2.2183315000000037E-3</v>
      </c>
      <c r="W15" s="4">
        <v>2.8108347000000422E-3</v>
      </c>
      <c r="X15" s="4">
        <v>2.4082711000000256E-3</v>
      </c>
      <c r="Y15" s="4">
        <v>2.8121910999999722E-3</v>
      </c>
      <c r="Z15">
        <v>-7.5246427000000282E-3</v>
      </c>
      <c r="AA15">
        <v>-1.2972079899999989E-2</v>
      </c>
      <c r="AB15">
        <v>-1.6003191999999777E-3</v>
      </c>
      <c r="AC15">
        <v>-3.6251096000000094E-3</v>
      </c>
      <c r="AG15" s="5">
        <f t="shared" si="2"/>
        <v>2017</v>
      </c>
      <c r="AH15" s="4">
        <f>'2018 vs 2017'!Z15</f>
        <v>-1.000000082740371E-10</v>
      </c>
      <c r="AI15" s="4">
        <f>'2018 vs 2017'!AA15</f>
        <v>0</v>
      </c>
      <c r="AJ15" s="4">
        <f>'2018 vs 2017'!AB15</f>
        <v>0</v>
      </c>
      <c r="AK15" s="4">
        <f>'2018 vs 2017'!AC15</f>
        <v>0</v>
      </c>
      <c r="AL15" s="4">
        <f>'2018 vs 2015 mor'!Z15</f>
        <v>2.033070100000034E-3</v>
      </c>
      <c r="AM15" s="4">
        <f>'2018 vs 2015 mor'!AA15</f>
        <v>2.7431346999999828E-3</v>
      </c>
      <c r="AN15" s="4">
        <f>'2018 vs 2015 mor'!AB15</f>
        <v>2.2588830999999976E-3</v>
      </c>
      <c r="AO15" s="4">
        <f>'2018 vs 2015 mor'!AC15</f>
        <v>2.7918029999999816E-3</v>
      </c>
      <c r="AP15">
        <f>'2018 vs 2015'!Z15</f>
        <v>-5.4069089999999598E-3</v>
      </c>
      <c r="AQ15">
        <f>'2018 vs 2015'!AA15</f>
        <v>-9.5783393000000161E-3</v>
      </c>
      <c r="AR15">
        <f>'2018 vs 2015'!AB15</f>
        <v>-1.2457191000000423E-3</v>
      </c>
      <c r="AS15">
        <f>'2018 vs 2015'!AC15</f>
        <v>-1.6848166000000275E-3</v>
      </c>
    </row>
    <row r="16" spans="1:45">
      <c r="A16" s="5">
        <f t="shared" si="0"/>
        <v>2018</v>
      </c>
      <c r="B16" s="4">
        <f>'2018 vs 2017'!F17</f>
        <v>-1.000000082740371E-10</v>
      </c>
      <c r="C16" s="4">
        <f>'2018 vs 2017'!G17</f>
        <v>-9.9999952762885869E-11</v>
      </c>
      <c r="D16" s="4">
        <f>'2018 vs 2017'!H17</f>
        <v>-1.000000082740371E-10</v>
      </c>
      <c r="E16" s="4">
        <f>'2018 vs 2017'!I17</f>
        <v>-1.000000082740371E-10</v>
      </c>
      <c r="F16" s="4">
        <f>'2018 vs 2015 mor'!F16</f>
        <v>2.2183315000000037E-3</v>
      </c>
      <c r="G16" s="4">
        <f>'2018 vs 2015 mor'!G16</f>
        <v>2.8108347000000422E-3</v>
      </c>
      <c r="H16" s="4">
        <f>'2018 vs 2015 mor'!H16</f>
        <v>2.4082711000000256E-3</v>
      </c>
      <c r="I16" s="4">
        <f>'2018 vs 2015 mor'!I16</f>
        <v>2.8121910999999722E-3</v>
      </c>
      <c r="J16">
        <f>'2018 vs 2015'!F16</f>
        <v>-7.5246427000000282E-3</v>
      </c>
      <c r="K16">
        <f>'2018 vs 2015'!G16</f>
        <v>-1.2972079899999989E-2</v>
      </c>
      <c r="L16">
        <f>'2018 vs 2015'!H16</f>
        <v>-1.6003191999999777E-3</v>
      </c>
      <c r="M16">
        <f>'2018 vs 2015'!I16</f>
        <v>-3.6251096000000094E-3</v>
      </c>
      <c r="Q16" s="5">
        <f t="shared" si="1"/>
        <v>2018</v>
      </c>
      <c r="R16" s="4">
        <v>-1.000000082740371E-10</v>
      </c>
      <c r="S16" s="4">
        <v>-9.9999952762885869E-11</v>
      </c>
      <c r="T16" s="4">
        <v>-1.000000082740371E-10</v>
      </c>
      <c r="U16" s="4">
        <v>-1.000000082740371E-10</v>
      </c>
      <c r="V16" s="4">
        <v>2.121571099999997E-3</v>
      </c>
      <c r="W16" s="4">
        <v>2.8327808000000454E-3</v>
      </c>
      <c r="X16" s="4">
        <v>2.1461222999999974E-3</v>
      </c>
      <c r="Y16" s="4">
        <v>2.7992715999999862E-3</v>
      </c>
      <c r="Z16">
        <v>-1.0825815200000033E-2</v>
      </c>
      <c r="AA16">
        <v>-1.5634016599999967E-2</v>
      </c>
      <c r="AB16">
        <v>-3.6511258999999963E-3</v>
      </c>
      <c r="AC16">
        <v>-4.7223940000000186E-3</v>
      </c>
      <c r="AG16" s="5">
        <f t="shared" si="2"/>
        <v>2018</v>
      </c>
      <c r="AH16" s="4">
        <f>'2018 vs 2017'!Z16</f>
        <v>-1.000000082740371E-10</v>
      </c>
      <c r="AI16" s="4">
        <f>'2018 vs 2017'!AA16</f>
        <v>-9.9999952762885869E-11</v>
      </c>
      <c r="AJ16" s="4">
        <f>'2018 vs 2017'!AB16</f>
        <v>0</v>
      </c>
      <c r="AK16" s="4">
        <f>'2018 vs 2017'!AC16</f>
        <v>-1.000000082740371E-10</v>
      </c>
      <c r="AL16" s="4">
        <f>'2018 vs 2015 mor'!Z16</f>
        <v>2.2183315000000037E-3</v>
      </c>
      <c r="AM16" s="4">
        <f>'2018 vs 2015 mor'!AA16</f>
        <v>2.8108347000000422E-3</v>
      </c>
      <c r="AN16" s="4">
        <f>'2018 vs 2015 mor'!AB16</f>
        <v>2.4082711000000256E-3</v>
      </c>
      <c r="AO16" s="4">
        <f>'2018 vs 2015 mor'!AC16</f>
        <v>2.8121910999999722E-3</v>
      </c>
      <c r="AP16">
        <f>'2018 vs 2015'!Z16</f>
        <v>-7.5246427000000282E-3</v>
      </c>
      <c r="AQ16">
        <f>'2018 vs 2015'!AA16</f>
        <v>-1.2972079899999989E-2</v>
      </c>
      <c r="AR16">
        <f>'2018 vs 2015'!AB16</f>
        <v>-1.6003191999999777E-3</v>
      </c>
      <c r="AS16">
        <f>'2018 vs 2015'!AC16</f>
        <v>-3.6251096000000094E-3</v>
      </c>
    </row>
    <row r="17" spans="1:45">
      <c r="A17" s="5">
        <f t="shared" si="0"/>
        <v>2018</v>
      </c>
      <c r="B17" s="4">
        <f>'2018 vs 2017'!F18</f>
        <v>-6.5152390000000615E-4</v>
      </c>
      <c r="C17" s="4">
        <f>'2018 vs 2017'!G18</f>
        <v>-1.2693018000000111E-3</v>
      </c>
      <c r="D17" s="4">
        <f>'2018 vs 2017'!H18</f>
        <v>-6.6492080000002396E-4</v>
      </c>
      <c r="E17" s="4">
        <f>'2018 vs 2017'!I18</f>
        <v>-1.0655270000000105E-3</v>
      </c>
      <c r="F17" s="4">
        <f>'2018 vs 2015 mor'!F17</f>
        <v>2.121571099999997E-3</v>
      </c>
      <c r="G17" s="4">
        <f>'2018 vs 2015 mor'!G17</f>
        <v>2.8327808000000454E-3</v>
      </c>
      <c r="H17" s="4">
        <f>'2018 vs 2015 mor'!H17</f>
        <v>2.1461222999999974E-3</v>
      </c>
      <c r="I17" s="4">
        <f>'2018 vs 2015 mor'!I17</f>
        <v>2.7992715999999862E-3</v>
      </c>
      <c r="J17">
        <f>'2018 vs 2015'!F17</f>
        <v>-1.0825815200000033E-2</v>
      </c>
      <c r="K17">
        <f>'2018 vs 2015'!G17</f>
        <v>-1.5634016599999967E-2</v>
      </c>
      <c r="L17">
        <f>'2018 vs 2015'!H17</f>
        <v>-3.6511258999999963E-3</v>
      </c>
      <c r="M17">
        <f>'2018 vs 2015'!I17</f>
        <v>-4.7223940000000186E-3</v>
      </c>
      <c r="Q17" s="5">
        <f t="shared" si="1"/>
        <v>2018</v>
      </c>
      <c r="R17" s="4">
        <v>-6.5152390000000615E-4</v>
      </c>
      <c r="S17" s="4">
        <v>-1.2693018000000111E-3</v>
      </c>
      <c r="T17" s="4">
        <v>-6.6492080000002396E-4</v>
      </c>
      <c r="U17" s="4">
        <v>-1.0655270000000105E-3</v>
      </c>
      <c r="V17" s="4">
        <v>2.1658702999999835E-3</v>
      </c>
      <c r="W17" s="4">
        <v>1.6015300000000177E-3</v>
      </c>
      <c r="X17" s="4">
        <v>2.3266403000000158E-3</v>
      </c>
      <c r="Y17" s="4">
        <v>1.7374425000000193E-3</v>
      </c>
      <c r="Z17">
        <v>-1.1971694900000052E-2</v>
      </c>
      <c r="AA17">
        <v>-2.0306423399999995E-2</v>
      </c>
      <c r="AB17">
        <v>-4.2038194999999834E-3</v>
      </c>
      <c r="AC17">
        <v>-6.9761718999999944E-3</v>
      </c>
      <c r="AG17" s="5">
        <f t="shared" si="2"/>
        <v>2018</v>
      </c>
      <c r="AH17" s="4">
        <f>'2018 vs 2017'!Z17</f>
        <v>-1.000000082740371E-10</v>
      </c>
      <c r="AI17" s="4">
        <f>'2018 vs 2017'!AA17</f>
        <v>-9.9999952762885869E-11</v>
      </c>
      <c r="AJ17" s="4">
        <f>'2018 vs 2017'!AB17</f>
        <v>-1.000000082740371E-10</v>
      </c>
      <c r="AK17" s="4">
        <f>'2018 vs 2017'!AC17</f>
        <v>-1.000000082740371E-10</v>
      </c>
      <c r="AL17" s="4">
        <f>'2018 vs 2015 mor'!Z17</f>
        <v>2.121571099999997E-3</v>
      </c>
      <c r="AM17" s="4">
        <f>'2018 vs 2015 mor'!AA17</f>
        <v>2.8327808000000454E-3</v>
      </c>
      <c r="AN17" s="4">
        <f>'2018 vs 2015 mor'!AB17</f>
        <v>2.1461222999999974E-3</v>
      </c>
      <c r="AO17" s="4">
        <f>'2018 vs 2015 mor'!AC17</f>
        <v>2.7992715999999862E-3</v>
      </c>
      <c r="AP17">
        <f>'2018 vs 2015'!Z17</f>
        <v>-1.0825815200000033E-2</v>
      </c>
      <c r="AQ17">
        <f>'2018 vs 2015'!AA17</f>
        <v>-1.5634016599999967E-2</v>
      </c>
      <c r="AR17">
        <f>'2018 vs 2015'!AB17</f>
        <v>-3.6511258999999963E-3</v>
      </c>
      <c r="AS17">
        <f>'2018 vs 2015'!AC17</f>
        <v>-4.7223940000000186E-3</v>
      </c>
    </row>
    <row r="18" spans="1:45">
      <c r="A18" s="5">
        <f t="shared" si="0"/>
        <v>2018</v>
      </c>
      <c r="B18" s="4">
        <f>'2018 vs 2017'!F19</f>
        <v>-5.980233000000279E-4</v>
      </c>
      <c r="C18" s="4">
        <f>'2018 vs 2017'!G19</f>
        <v>-1.3451794000000072E-3</v>
      </c>
      <c r="D18" s="4">
        <f>'2018 vs 2017'!H19</f>
        <v>-6.784019000000141E-4</v>
      </c>
      <c r="E18" s="4">
        <f>'2018 vs 2017'!I19</f>
        <v>-1.1696549999999917E-3</v>
      </c>
      <c r="F18" s="4">
        <f>'2018 vs 2015 mor'!F18</f>
        <v>2.1658702999999835E-3</v>
      </c>
      <c r="G18" s="4">
        <f>'2018 vs 2015 mor'!G18</f>
        <v>1.6015300000000177E-3</v>
      </c>
      <c r="H18" s="4">
        <f>'2018 vs 2015 mor'!H18</f>
        <v>2.3266403000000158E-3</v>
      </c>
      <c r="I18" s="4">
        <f>'2018 vs 2015 mor'!I18</f>
        <v>1.7374425000000193E-3</v>
      </c>
      <c r="J18">
        <f>'2018 vs 2015'!F18</f>
        <v>-1.1971694900000052E-2</v>
      </c>
      <c r="K18">
        <f>'2018 vs 2015'!G18</f>
        <v>-2.0306423399999995E-2</v>
      </c>
      <c r="L18">
        <f>'2018 vs 2015'!H18</f>
        <v>-4.2038194999999834E-3</v>
      </c>
      <c r="M18">
        <f>'2018 vs 2015'!I18</f>
        <v>-6.9761718999999944E-3</v>
      </c>
      <c r="Q18" s="5">
        <f t="shared" si="1"/>
        <v>2018</v>
      </c>
      <c r="R18" s="4">
        <v>-5.980233000000279E-4</v>
      </c>
      <c r="S18" s="4">
        <v>-1.3451794000000072E-3</v>
      </c>
      <c r="T18" s="4">
        <v>-6.784019000000141E-4</v>
      </c>
      <c r="U18" s="4">
        <v>-1.1696549999999917E-3</v>
      </c>
      <c r="V18" s="4">
        <v>1.3505865999999811E-3</v>
      </c>
      <c r="W18" s="4">
        <v>1.6679223000000132E-3</v>
      </c>
      <c r="X18" s="4">
        <v>1.3984395999999677E-3</v>
      </c>
      <c r="Y18" s="4">
        <v>1.7415698999999618E-3</v>
      </c>
      <c r="Z18">
        <v>-1.5026910700000007E-2</v>
      </c>
      <c r="AA18">
        <v>-2.2794075500000011E-2</v>
      </c>
      <c r="AB18">
        <v>-5.2858497000000115E-3</v>
      </c>
      <c r="AC18">
        <v>-7.8685394999999936E-3</v>
      </c>
      <c r="AG18" s="5">
        <f t="shared" si="2"/>
        <v>2018</v>
      </c>
      <c r="AH18" s="4">
        <f>'2018 vs 2017'!Z18</f>
        <v>-6.5152390000000615E-4</v>
      </c>
      <c r="AI18" s="4">
        <f>'2018 vs 2017'!AA18</f>
        <v>-1.2693018000000111E-3</v>
      </c>
      <c r="AJ18" s="4">
        <f>'2018 vs 2017'!AB18</f>
        <v>-6.6492080000002396E-4</v>
      </c>
      <c r="AK18" s="4">
        <f>'2018 vs 2017'!AC18</f>
        <v>-1.0655270000000105E-3</v>
      </c>
      <c r="AL18" s="4">
        <f>'2018 vs 2015 mor'!Z18</f>
        <v>2.1658702999999835E-3</v>
      </c>
      <c r="AM18" s="4">
        <f>'2018 vs 2015 mor'!AA18</f>
        <v>1.6015300000000177E-3</v>
      </c>
      <c r="AN18" s="4">
        <f>'2018 vs 2015 mor'!AB18</f>
        <v>2.3266403000000158E-3</v>
      </c>
      <c r="AO18" s="4">
        <f>'2018 vs 2015 mor'!AC18</f>
        <v>1.7374425000000193E-3</v>
      </c>
      <c r="AP18">
        <f>'2018 vs 2015'!Z18</f>
        <v>-1.1971694900000052E-2</v>
      </c>
      <c r="AQ18">
        <f>'2018 vs 2015'!AA18</f>
        <v>-2.0306423399999995E-2</v>
      </c>
      <c r="AR18">
        <f>'2018 vs 2015'!AB18</f>
        <v>-4.2038194999999834E-3</v>
      </c>
      <c r="AS18">
        <f>'2018 vs 2015'!AC18</f>
        <v>-6.9761718999999944E-3</v>
      </c>
    </row>
    <row r="19" spans="1:45">
      <c r="A19" s="5">
        <f t="shared" si="0"/>
        <v>2018</v>
      </c>
      <c r="B19" s="4">
        <f>'2018 vs 2017'!F20</f>
        <v>-7.6572619999998315E-4</v>
      </c>
      <c r="C19" s="4">
        <f>'2018 vs 2017'!G20</f>
        <v>-1.0480643999999928E-3</v>
      </c>
      <c r="D19" s="4">
        <f>'2018 vs 2017'!H20</f>
        <v>-6.6409680000001359E-4</v>
      </c>
      <c r="E19" s="4">
        <f>'2018 vs 2017'!I20</f>
        <v>-9.519546999999795E-4</v>
      </c>
      <c r="F19" s="4">
        <f>'2018 vs 2015 mor'!F19</f>
        <v>1.3505865999999811E-3</v>
      </c>
      <c r="G19" s="4">
        <f>'2018 vs 2015 mor'!G19</f>
        <v>1.6679223000000132E-3</v>
      </c>
      <c r="H19" s="4">
        <f>'2018 vs 2015 mor'!H19</f>
        <v>1.3984395999999677E-3</v>
      </c>
      <c r="I19" s="4">
        <f>'2018 vs 2015 mor'!I19</f>
        <v>1.7415698999999618E-3</v>
      </c>
      <c r="J19">
        <f>'2018 vs 2015'!F19</f>
        <v>-1.5026910700000007E-2</v>
      </c>
      <c r="K19">
        <f>'2018 vs 2015'!G19</f>
        <v>-2.2794075500000011E-2</v>
      </c>
      <c r="L19">
        <f>'2018 vs 2015'!H19</f>
        <v>-5.2858497000000115E-3</v>
      </c>
      <c r="M19">
        <f>'2018 vs 2015'!I19</f>
        <v>-7.8685394999999936E-3</v>
      </c>
      <c r="Q19" s="5">
        <f t="shared" si="1"/>
        <v>2018</v>
      </c>
      <c r="R19" s="4">
        <v>-1.1702785000000104E-3</v>
      </c>
      <c r="S19" s="4">
        <v>-2.2848766000000409E-3</v>
      </c>
      <c r="T19" s="4">
        <v>-9.6131580000002881E-4</v>
      </c>
      <c r="U19" s="4">
        <v>-1.805034300000008E-3</v>
      </c>
      <c r="V19" s="4">
        <v>1.9349706999999827E-3</v>
      </c>
      <c r="W19" s="4">
        <v>7.4572200000000421E-4</v>
      </c>
      <c r="X19" s="4">
        <v>2.1880271999999978E-3</v>
      </c>
      <c r="Y19" s="4">
        <v>1.1255391999999698E-3</v>
      </c>
      <c r="Z19">
        <v>-1.7542585499999985E-2</v>
      </c>
      <c r="AA19">
        <v>-2.5639122700000017E-2</v>
      </c>
      <c r="AB19">
        <v>-6.6453429000000175E-3</v>
      </c>
      <c r="AC19">
        <v>-8.6524425000000238E-3</v>
      </c>
      <c r="AG19" s="5">
        <f t="shared" si="2"/>
        <v>2018</v>
      </c>
      <c r="AH19" s="4">
        <f>'2018 vs 2017'!Z19</f>
        <v>-5.980233000000279E-4</v>
      </c>
      <c r="AI19" s="4">
        <f>'2018 vs 2017'!AA19</f>
        <v>-1.3451794000000072E-3</v>
      </c>
      <c r="AJ19" s="4">
        <f>'2018 vs 2017'!AB19</f>
        <v>-6.784019000000141E-4</v>
      </c>
      <c r="AK19" s="4">
        <f>'2018 vs 2017'!AC19</f>
        <v>-1.1696549999999917E-3</v>
      </c>
      <c r="AL19" s="4">
        <f>'2018 vs 2015 mor'!Z19</f>
        <v>1.3505865999999811E-3</v>
      </c>
      <c r="AM19" s="4">
        <f>'2018 vs 2015 mor'!AA19</f>
        <v>1.6679223000000132E-3</v>
      </c>
      <c r="AN19" s="4">
        <f>'2018 vs 2015 mor'!AB19</f>
        <v>1.3984395999999677E-3</v>
      </c>
      <c r="AO19" s="4">
        <f>'2018 vs 2015 mor'!AC19</f>
        <v>1.7415698999999618E-3</v>
      </c>
      <c r="AP19">
        <f>'2018 vs 2015'!Z19</f>
        <v>-1.5026910700000007E-2</v>
      </c>
      <c r="AQ19">
        <f>'2018 vs 2015'!AA19</f>
        <v>-2.2794075500000011E-2</v>
      </c>
      <c r="AR19">
        <f>'2018 vs 2015'!AB19</f>
        <v>-5.2858497000000115E-3</v>
      </c>
      <c r="AS19">
        <f>'2018 vs 2015'!AC19</f>
        <v>-7.8685394999999936E-3</v>
      </c>
    </row>
    <row r="20" spans="1:45">
      <c r="A20" s="5">
        <f t="shared" si="0"/>
        <v>2019</v>
      </c>
      <c r="B20" s="4">
        <f>'2018 vs 2017'!F21</f>
        <v>-5.4119029999999402E-4</v>
      </c>
      <c r="C20" s="4">
        <f>'2018 vs 2017'!G21</f>
        <v>-1.0883114999999943E-3</v>
      </c>
      <c r="D20" s="4">
        <f>'2018 vs 2017'!H21</f>
        <v>-5.1577640000000091E-4</v>
      </c>
      <c r="E20" s="4">
        <f>'2018 vs 2017'!I21</f>
        <v>-9.8313999999999346E-4</v>
      </c>
      <c r="F20" s="4">
        <f>'2018 vs 2015 mor'!F20</f>
        <v>2.3193004000000017E-3</v>
      </c>
      <c r="G20" s="4">
        <f>'2018 vs 2015 mor'!G20</f>
        <v>1.9929819000000237E-3</v>
      </c>
      <c r="H20" s="4">
        <f>'2018 vs 2015 mor'!H20</f>
        <v>2.4741947999999958E-3</v>
      </c>
      <c r="I20" s="4">
        <f>'2018 vs 2015 mor'!I20</f>
        <v>1.9892296000000309E-3</v>
      </c>
      <c r="J20">
        <f>'2018 vs 2015'!F20</f>
        <v>-1.7350344599999956E-2</v>
      </c>
      <c r="K20">
        <f>'2018 vs 2015'!G20</f>
        <v>-2.4877903499999965E-2</v>
      </c>
      <c r="L20">
        <f>'2018 vs 2015'!H20</f>
        <v>-6.4059356000000234E-3</v>
      </c>
      <c r="M20">
        <f>'2018 vs 2015'!I20</f>
        <v>-7.9961403999999625E-3</v>
      </c>
      <c r="Q20" s="5">
        <f t="shared" si="1"/>
        <v>2019</v>
      </c>
      <c r="R20" s="4">
        <v>-9.2435969999998813E-4</v>
      </c>
      <c r="S20" s="4">
        <v>-2.2916118000000374E-3</v>
      </c>
      <c r="T20" s="4">
        <v>-8.2965419999997403E-4</v>
      </c>
      <c r="U20" s="4">
        <v>-1.8054191999999913E-3</v>
      </c>
      <c r="V20" s="4">
        <v>1.8460151000000424E-3</v>
      </c>
      <c r="W20" s="4">
        <v>7.470759000000049E-4</v>
      </c>
      <c r="X20" s="4">
        <v>1.9128605000000021E-3</v>
      </c>
      <c r="Y20" s="4">
        <v>1.151054099999993E-3</v>
      </c>
      <c r="Z20">
        <v>-1.8611106299999958E-2</v>
      </c>
      <c r="AA20">
        <v>-2.873530830000004E-2</v>
      </c>
      <c r="AB20">
        <v>-6.3796663999999836E-3</v>
      </c>
      <c r="AC20">
        <v>-9.5863228999999994E-3</v>
      </c>
      <c r="AG20" s="5">
        <f t="shared" si="2"/>
        <v>2019</v>
      </c>
      <c r="AH20" s="4">
        <f>'2018 vs 2017'!Z20</f>
        <v>-1.1687332999999467E-3</v>
      </c>
      <c r="AI20" s="4">
        <f>'2018 vs 2017'!AA20</f>
        <v>-2.2848054999999867E-3</v>
      </c>
      <c r="AJ20" s="4">
        <f>'2018 vs 2017'!AB20</f>
        <v>-9.6046799999999211E-4</v>
      </c>
      <c r="AK20" s="4">
        <f>'2018 vs 2017'!AC20</f>
        <v>-1.8049648999999834E-3</v>
      </c>
      <c r="AL20" s="4">
        <f>'2018 vs 2015 mor'!Z20</f>
        <v>1.9354490000000335E-3</v>
      </c>
      <c r="AM20" s="4">
        <f>'2018 vs 2015 mor'!AA20</f>
        <v>7.4602330000000938E-4</v>
      </c>
      <c r="AN20" s="4">
        <f>'2018 vs 2015 mor'!AB20</f>
        <v>2.1882626999999988E-3</v>
      </c>
      <c r="AO20" s="4">
        <f>'2018 vs 2015 mor'!AC20</f>
        <v>1.1258675999999967E-3</v>
      </c>
      <c r="AP20">
        <f>'2018 vs 2015'!Z20</f>
        <v>-1.7525407100000001E-2</v>
      </c>
      <c r="AQ20">
        <f>'2018 vs 2015'!AA20</f>
        <v>-2.5638918999999982E-2</v>
      </c>
      <c r="AR20">
        <f>'2018 vs 2015'!AB20</f>
        <v>-6.6362017999999634E-3</v>
      </c>
      <c r="AS20">
        <f>'2018 vs 2015'!AC20</f>
        <v>-8.6522478000000125E-3</v>
      </c>
    </row>
    <row r="21" spans="1:45">
      <c r="A21" s="5">
        <f t="shared" si="0"/>
        <v>2019</v>
      </c>
      <c r="B21" s="4">
        <f>'2018 vs 2017'!F22</f>
        <v>-4.2578290000000463E-4</v>
      </c>
      <c r="C21" s="4">
        <f>'2018 vs 2017'!G22</f>
        <v>-1.3495850999999948E-3</v>
      </c>
      <c r="D21" s="4">
        <f>'2018 vs 2017'!H22</f>
        <v>-6.551569999999618E-4</v>
      </c>
      <c r="E21" s="4">
        <f>'2018 vs 2017'!I22</f>
        <v>-1.1441417999999981E-3</v>
      </c>
      <c r="F21" s="4">
        <f>'2018 vs 2015 mor'!F21</f>
        <v>2.2080359999999688E-3</v>
      </c>
      <c r="G21" s="4">
        <f>'2018 vs 2015 mor'!G21</f>
        <v>1.964314899999986E-3</v>
      </c>
      <c r="H21" s="4">
        <f>'2018 vs 2015 mor'!H21</f>
        <v>2.2059239000000175E-3</v>
      </c>
      <c r="I21" s="4">
        <f>'2018 vs 2015 mor'!I21</f>
        <v>1.9877838999999842E-3</v>
      </c>
      <c r="J21">
        <f>'2018 vs 2015'!F21</f>
        <v>-1.8508093399999981E-2</v>
      </c>
      <c r="K21">
        <f>'2018 vs 2015'!G21</f>
        <v>-2.8047369300000013E-2</v>
      </c>
      <c r="L21">
        <f>'2018 vs 2015'!H21</f>
        <v>-6.195459099999967E-3</v>
      </c>
      <c r="M21">
        <f>'2018 vs 2015'!I21</f>
        <v>-8.9774790000000104E-3</v>
      </c>
      <c r="Q21" s="5">
        <f t="shared" si="1"/>
        <v>2019</v>
      </c>
      <c r="R21" s="4">
        <v>-7.5773200000017749E-5</v>
      </c>
      <c r="S21" s="4">
        <v>-2.381769899999997E-3</v>
      </c>
      <c r="T21" s="4">
        <v>-8.8875320000003644E-4</v>
      </c>
      <c r="U21" s="4">
        <v>-1.9453481000000217E-3</v>
      </c>
      <c r="V21" s="4">
        <v>2.7498397999999868E-3</v>
      </c>
      <c r="W21" s="4">
        <v>7.0017169999997408E-4</v>
      </c>
      <c r="X21" s="4">
        <v>2.6627166000000035E-3</v>
      </c>
      <c r="Y21" s="4">
        <v>9.6520059999999352E-4</v>
      </c>
      <c r="Z21">
        <v>-2.0438842000000013E-2</v>
      </c>
      <c r="AA21">
        <v>-3.3008853399999982E-2</v>
      </c>
      <c r="AB21">
        <v>-7.1926079999999892E-3</v>
      </c>
      <c r="AC21">
        <v>-9.7901340000000059E-3</v>
      </c>
      <c r="AG21" s="5">
        <f t="shared" si="2"/>
        <v>2019</v>
      </c>
      <c r="AH21" s="4">
        <f>'2018 vs 2017'!Z21</f>
        <v>-8.5783229999997213E-4</v>
      </c>
      <c r="AI21" s="4">
        <f>'2018 vs 2017'!AA21</f>
        <v>-2.2989384000000057E-3</v>
      </c>
      <c r="AJ21" s="4">
        <f>'2018 vs 2017'!AB21</f>
        <v>-7.8164450000001162E-4</v>
      </c>
      <c r="AK21" s="4">
        <f>'2018 vs 2017'!AC21</f>
        <v>-1.8125787000000115E-3</v>
      </c>
      <c r="AL21" s="4">
        <f>'2018 vs 2015 mor'!Z21</f>
        <v>1.9114500999999895E-3</v>
      </c>
      <c r="AM21" s="4">
        <f>'2018 vs 2015 mor'!AA21</f>
        <v>7.3974710000002109E-4</v>
      </c>
      <c r="AN21" s="4">
        <f>'2018 vs 2015 mor'!AB21</f>
        <v>1.9601706999999857E-3</v>
      </c>
      <c r="AO21" s="4">
        <f>'2018 vs 2015 mor'!AC21</f>
        <v>1.1442581999999701E-3</v>
      </c>
      <c r="AP21">
        <f>'2018 vs 2015'!Z21</f>
        <v>-1.8414902499999997E-2</v>
      </c>
      <c r="AQ21">
        <f>'2018 vs 2015'!AA21</f>
        <v>-2.8745335799999994E-2</v>
      </c>
      <c r="AR21">
        <f>'2018 vs 2015'!AB21</f>
        <v>-6.1742813000000285E-3</v>
      </c>
      <c r="AS21">
        <f>'2018 vs 2015'!AC21</f>
        <v>-9.5939083000000092E-3</v>
      </c>
    </row>
    <row r="22" spans="1:45">
      <c r="A22" s="5">
        <f t="shared" si="0"/>
        <v>2019</v>
      </c>
      <c r="B22" s="4">
        <f>'2018 vs 2017'!F23</f>
        <v>-1.2854422999999948E-3</v>
      </c>
      <c r="C22" s="4">
        <f>'2018 vs 2017'!G23</f>
        <v>-1.365513599999979E-3</v>
      </c>
      <c r="D22" s="4">
        <f>'2018 vs 2017'!H23</f>
        <v>-9.2889019999997657E-4</v>
      </c>
      <c r="E22" s="4">
        <f>'2018 vs 2017'!I23</f>
        <v>-1.254653200000011E-3</v>
      </c>
      <c r="F22" s="4">
        <f>'2018 vs 2015 mor'!F22</f>
        <v>2.2073108999999813E-3</v>
      </c>
      <c r="G22" s="4">
        <f>'2018 vs 2015 mor'!G22</f>
        <v>1.7438748999999976E-3</v>
      </c>
      <c r="H22" s="4">
        <f>'2018 vs 2015 mor'!H22</f>
        <v>2.3655217000000395E-3</v>
      </c>
      <c r="I22" s="4">
        <f>'2018 vs 2015 mor'!I22</f>
        <v>1.7853307999999846E-3</v>
      </c>
      <c r="J22">
        <f>'2018 vs 2015'!F22</f>
        <v>-2.0603802900000023E-2</v>
      </c>
      <c r="K22">
        <f>'2018 vs 2015'!G22</f>
        <v>-3.2400624900000008E-2</v>
      </c>
      <c r="L22">
        <f>'2018 vs 2015'!H22</f>
        <v>-7.5350864999999545E-3</v>
      </c>
      <c r="M22">
        <f>'2018 vs 2015'!I22</f>
        <v>-9.2155409999999938E-3</v>
      </c>
      <c r="Q22" s="5">
        <f t="shared" si="1"/>
        <v>2019</v>
      </c>
      <c r="R22" s="4">
        <v>9.9451089999996745E-4</v>
      </c>
      <c r="S22" s="4">
        <v>-2.3659469000000266E-3</v>
      </c>
      <c r="T22" s="4">
        <v>-8.9633220000001623E-4</v>
      </c>
      <c r="U22" s="4">
        <v>-2.0358750999999731E-3</v>
      </c>
      <c r="V22" s="4">
        <v>3.1256987000000125E-3</v>
      </c>
      <c r="W22" s="4">
        <v>7.0396119999999174E-4</v>
      </c>
      <c r="X22" s="4">
        <v>2.3926522000000117E-3</v>
      </c>
      <c r="Y22" s="4">
        <v>8.6988940000004566E-4</v>
      </c>
      <c r="Z22">
        <v>-2.4219579200000008E-2</v>
      </c>
      <c r="AA22">
        <v>-3.5049194000000006E-2</v>
      </c>
      <c r="AB22">
        <v>-8.6626586999999922E-3</v>
      </c>
      <c r="AC22">
        <v>-9.6085384999999857E-3</v>
      </c>
      <c r="AG22" s="5">
        <f t="shared" si="2"/>
        <v>2019</v>
      </c>
      <c r="AH22" s="4">
        <f>'2018 vs 2017'!Z22</f>
        <v>5.1779400000007136E-5</v>
      </c>
      <c r="AI22" s="4">
        <f>'2018 vs 2017'!AA22</f>
        <v>-2.3924509999999621E-3</v>
      </c>
      <c r="AJ22" s="4">
        <f>'2018 vs 2017'!AB22</f>
        <v>-7.885521000000062E-4</v>
      </c>
      <c r="AK22" s="4">
        <f>'2018 vs 2017'!AC22</f>
        <v>-1.9554634999999765E-3</v>
      </c>
      <c r="AL22" s="4">
        <f>'2018 vs 2015 mor'!Z22</f>
        <v>2.9303419000000219E-3</v>
      </c>
      <c r="AM22" s="4">
        <f>'2018 vs 2015 mor'!AA22</f>
        <v>6.8956820000004582E-4</v>
      </c>
      <c r="AN22" s="4">
        <f>'2018 vs 2015 mor'!AB22</f>
        <v>2.7633239000000032E-3</v>
      </c>
      <c r="AO22" s="4">
        <f>'2018 vs 2015 mor'!AC22</f>
        <v>9.5562230000001414E-4</v>
      </c>
      <c r="AP22">
        <f>'2018 vs 2015'!Z22</f>
        <v>-2.0545461099999995E-2</v>
      </c>
      <c r="AQ22">
        <f>'2018 vs 2015'!AA22</f>
        <v>-3.2992520199999986E-2</v>
      </c>
      <c r="AR22">
        <f>'2018 vs 2015'!AB22</f>
        <v>-7.1423686000000042E-3</v>
      </c>
      <c r="AS22">
        <f>'2018 vs 2015'!AC22</f>
        <v>-9.8007361999999931E-3</v>
      </c>
    </row>
    <row r="23" spans="1:45">
      <c r="A23" s="5">
        <f t="shared" si="0"/>
        <v>2019</v>
      </c>
      <c r="B23" s="4">
        <f>'2018 vs 2017'!F24</f>
        <v>-4.5328599999999719E-4</v>
      </c>
      <c r="C23" s="4">
        <f>'2018 vs 2017'!G24</f>
        <v>-1.2840466999999856E-3</v>
      </c>
      <c r="D23" s="4">
        <f>'2018 vs 2017'!H24</f>
        <v>-4.6933250000003035E-4</v>
      </c>
      <c r="E23" s="4">
        <f>'2018 vs 2017'!I24</f>
        <v>-1.1350066999999964E-3</v>
      </c>
      <c r="F23" s="4">
        <f>'2018 vs 2015 mor'!F23</f>
        <v>1.1892534000000343E-3</v>
      </c>
      <c r="G23" s="4">
        <f>'2018 vs 2015 mor'!G23</f>
        <v>1.7096013000000299E-3</v>
      </c>
      <c r="H23" s="4">
        <f>'2018 vs 2015 mor'!H23</f>
        <v>2.2127121000000138E-3</v>
      </c>
      <c r="I23" s="4">
        <f>'2018 vs 2015 mor'!I23</f>
        <v>1.6741469000000064E-3</v>
      </c>
      <c r="J23">
        <f>'2018 vs 2015'!F23</f>
        <v>-2.6079156300000017E-2</v>
      </c>
      <c r="K23">
        <f>'2018 vs 2015'!G23</f>
        <v>-3.4495345800000021E-2</v>
      </c>
      <c r="L23">
        <f>'2018 vs 2015'!H23</f>
        <v>-9.949453199999958E-3</v>
      </c>
      <c r="M23">
        <f>'2018 vs 2015'!I23</f>
        <v>-9.0293226000000004E-3</v>
      </c>
      <c r="Q23" s="5">
        <f t="shared" si="1"/>
        <v>2019</v>
      </c>
      <c r="R23" s="4">
        <v>2.133516000000224E-4</v>
      </c>
      <c r="S23" s="4">
        <v>-2.2477555000000038E-3</v>
      </c>
      <c r="T23" s="4">
        <v>-1.0225401999999773E-3</v>
      </c>
      <c r="U23" s="4">
        <v>-1.9250136999999778E-3</v>
      </c>
      <c r="V23" s="4">
        <v>1.9471521000000158E-3</v>
      </c>
      <c r="W23" s="4">
        <v>1.7866469999999746E-3</v>
      </c>
      <c r="X23" s="4">
        <v>2.3743417000000044E-3</v>
      </c>
      <c r="Y23" s="4">
        <v>1.0177431000000237E-3</v>
      </c>
      <c r="Z23">
        <v>-2.4474771000000006E-2</v>
      </c>
      <c r="AA23">
        <v>-3.6205143599999989E-2</v>
      </c>
      <c r="AB23">
        <v>-8.2417803000000012E-3</v>
      </c>
      <c r="AC23">
        <v>-9.410871799999998E-3</v>
      </c>
      <c r="AG23" s="5">
        <f t="shared" si="2"/>
        <v>2019</v>
      </c>
      <c r="AH23" s="4">
        <f>'2018 vs 2017'!Z23</f>
        <v>-8.2715350000001076E-4</v>
      </c>
      <c r="AI23" s="4">
        <f>'2018 vs 2017'!AA23</f>
        <v>-2.3519583999999649E-3</v>
      </c>
      <c r="AJ23" s="4">
        <f>'2018 vs 2017'!AB23</f>
        <v>-1.5367386999999844E-3</v>
      </c>
      <c r="AK23" s="4">
        <f>'2018 vs 2017'!AC23</f>
        <v>-2.014674900000013E-3</v>
      </c>
      <c r="AL23" s="4">
        <f>'2018 vs 2015 mor'!Z23</f>
        <v>2.6209220999999783E-3</v>
      </c>
      <c r="AM23" s="4">
        <f>'2018 vs 2015 mor'!AA23</f>
        <v>7.182501999999924E-4</v>
      </c>
      <c r="AN23" s="4">
        <f>'2018 vs 2015 mor'!AB23</f>
        <v>1.8923439999999903E-3</v>
      </c>
      <c r="AO23" s="4">
        <f>'2018 vs 2015 mor'!AC23</f>
        <v>8.9183549999999334E-4</v>
      </c>
      <c r="AP23">
        <f>'2018 vs 2015'!Z23</f>
        <v>-2.3334853400000022E-2</v>
      </c>
      <c r="AQ23">
        <f>'2018 vs 2015'!AA23</f>
        <v>-3.5023086799999992E-2</v>
      </c>
      <c r="AR23">
        <f>'2018 vs 2015'!AB23</f>
        <v>-7.9023185000000051E-3</v>
      </c>
      <c r="AS23">
        <f>'2018 vs 2015'!AC23</f>
        <v>-9.5872869999999999E-3</v>
      </c>
    </row>
    <row r="24" spans="1:45">
      <c r="A24" s="5">
        <f t="shared" si="0"/>
        <v>2020</v>
      </c>
      <c r="B24" s="4">
        <f>'2018 vs 2017'!F25</f>
        <v>-2.0386654999999809E-3</v>
      </c>
      <c r="C24" s="4">
        <f>'2018 vs 2017'!G25</f>
        <v>-6.7405839999995498E-4</v>
      </c>
      <c r="D24" s="4">
        <f>'2018 vs 2017'!H25</f>
        <v>-1.7734168999999911E-3</v>
      </c>
      <c r="E24" s="4">
        <f>'2018 vs 2017'!I25</f>
        <v>-4.4984939999997975E-4</v>
      </c>
      <c r="F24" s="4">
        <f>'2018 vs 2015 mor'!F24</f>
        <v>1.4183930000000178E-3</v>
      </c>
      <c r="G24" s="4">
        <f>'2018 vs 2015 mor'!G24</f>
        <v>2.7871312999999676E-3</v>
      </c>
      <c r="H24" s="4">
        <f>'2018 vs 2015 mor'!H24</f>
        <v>1.8642826999999973E-3</v>
      </c>
      <c r="I24" s="4">
        <f>'2018 vs 2015 mor'!I24</f>
        <v>1.8355354999999851E-3</v>
      </c>
      <c r="J24">
        <f>'2018 vs 2015'!F24</f>
        <v>-2.4982691800000012E-2</v>
      </c>
      <c r="K24">
        <f>'2018 vs 2015'!G24</f>
        <v>-3.5499521400000011E-2</v>
      </c>
      <c r="L24">
        <f>'2018 vs 2015'!H24</f>
        <v>-7.4209235000000096E-3</v>
      </c>
      <c r="M24">
        <f>'2018 vs 2015'!I24</f>
        <v>-8.8307058000000049E-3</v>
      </c>
      <c r="Q24" s="5">
        <f t="shared" si="1"/>
        <v>2020</v>
      </c>
      <c r="R24" s="4">
        <v>-2.4513503999999964E-3</v>
      </c>
      <c r="S24" s="4">
        <v>-1.6804783000000101E-3</v>
      </c>
      <c r="T24" s="4">
        <v>-1.3708478999999718E-3</v>
      </c>
      <c r="U24" s="4">
        <v>-1.1717082000000101E-3</v>
      </c>
      <c r="V24" s="4">
        <v>6.1812820000001212E-4</v>
      </c>
      <c r="W24" s="4">
        <v>2.3693757000000093E-3</v>
      </c>
      <c r="X24" s="4">
        <v>8.0442190000001856E-4</v>
      </c>
      <c r="Y24" s="4">
        <v>1.5345367999999859E-3</v>
      </c>
      <c r="Z24">
        <v>-2.4489617399999997E-2</v>
      </c>
      <c r="AA24">
        <v>-3.4164520300000001E-2</v>
      </c>
      <c r="AB24">
        <v>-5.4067862000000133E-3</v>
      </c>
      <c r="AC24">
        <v>-7.4459506000000286E-3</v>
      </c>
      <c r="AG24" s="5">
        <f t="shared" si="2"/>
        <v>2020</v>
      </c>
      <c r="AH24" s="4">
        <f>'2018 vs 2017'!Z24</f>
        <v>6.7606199999997729E-4</v>
      </c>
      <c r="AI24" s="4">
        <f>'2018 vs 2017'!AA24</f>
        <v>-2.2508338999999711E-3</v>
      </c>
      <c r="AJ24" s="4">
        <f>'2018 vs 2017'!AB24</f>
        <v>-8.5726959999998797E-4</v>
      </c>
      <c r="AK24" s="4">
        <f>'2018 vs 2017'!AC24</f>
        <v>-1.9231331999999823E-3</v>
      </c>
      <c r="AL24" s="4">
        <f>'2018 vs 2015 mor'!Z24</f>
        <v>2.0549791999999734E-3</v>
      </c>
      <c r="AM24" s="4">
        <f>'2018 vs 2015 mor'!AA24</f>
        <v>1.7844164999999967E-3</v>
      </c>
      <c r="AN24" s="4">
        <f>'2018 vs 2015 mor'!AB24</f>
        <v>2.6477946999999835E-3</v>
      </c>
      <c r="AO24" s="4">
        <f>'2018 vs 2015 mor'!AC24</f>
        <v>1.0207595000000236E-3</v>
      </c>
      <c r="AP24">
        <f>'2018 vs 2015'!Z24</f>
        <v>-2.4722031899999997E-2</v>
      </c>
      <c r="AQ24">
        <f>'2018 vs 2015'!AA24</f>
        <v>-3.6216986199999968E-2</v>
      </c>
      <c r="AR24">
        <f>'2018 vs 2015'!AB24</f>
        <v>-8.1375128000000241E-3</v>
      </c>
      <c r="AS24">
        <f>'2018 vs 2015'!AC24</f>
        <v>-9.408136399999989E-3</v>
      </c>
    </row>
    <row r="25" spans="1:45">
      <c r="A25" s="5">
        <f t="shared" si="0"/>
        <v>2020</v>
      </c>
      <c r="B25" s="4">
        <f>'2018 vs 2017'!F26</f>
        <v>2.337099499999995E-3</v>
      </c>
      <c r="C25" s="4">
        <f>'2018 vs 2017'!G26</f>
        <v>-4.7427029999996817E-4</v>
      </c>
      <c r="D25" s="4">
        <f>'2018 vs 2017'!H26</f>
        <v>-5.3582220000003566E-4</v>
      </c>
      <c r="E25" s="4">
        <f>'2018 vs 2017'!I26</f>
        <v>-4.0202979999998112E-4</v>
      </c>
      <c r="F25" s="4">
        <f>'2018 vs 2015 mor'!F25</f>
        <v>1.7234500000018471E-5</v>
      </c>
      <c r="G25" s="4">
        <f>'2018 vs 2015 mor'!G25</f>
        <v>3.2575118000000014E-3</v>
      </c>
      <c r="H25" s="4">
        <f>'2018 vs 2015 mor'!H25</f>
        <v>-5.059343000000105E-4</v>
      </c>
      <c r="I25" s="4">
        <f>'2018 vs 2015 mor'!I25</f>
        <v>2.2594868999999962E-3</v>
      </c>
      <c r="J25">
        <f>'2018 vs 2015'!F25</f>
        <v>-2.4275035300000025E-2</v>
      </c>
      <c r="K25">
        <f>'2018 vs 2015'!G25</f>
        <v>-3.3845549699999977E-2</v>
      </c>
      <c r="L25">
        <f>'2018 vs 2015'!H25</f>
        <v>-5.638946899999997E-3</v>
      </c>
      <c r="M25">
        <f>'2018 vs 2015'!I25</f>
        <v>-6.9513878999999945E-3</v>
      </c>
      <c r="Q25" s="5">
        <f t="shared" si="1"/>
        <v>2020</v>
      </c>
      <c r="R25" s="4">
        <v>3.3618539999999975E-3</v>
      </c>
      <c r="S25" s="4">
        <v>-1.1285576000000241E-3</v>
      </c>
      <c r="T25" s="4">
        <v>8.7675790000002474E-4</v>
      </c>
      <c r="U25" s="4">
        <v>-1.0716285999999853E-3</v>
      </c>
      <c r="V25" s="4">
        <v>6.8928964000000148E-3</v>
      </c>
      <c r="W25" s="4">
        <v>3.5736194000000054E-3</v>
      </c>
      <c r="X25" s="4">
        <v>3.3312169000000447E-3</v>
      </c>
      <c r="Y25" s="4">
        <v>1.71379960000001E-3</v>
      </c>
      <c r="Z25">
        <v>-2.5136090300000025E-2</v>
      </c>
      <c r="AA25">
        <v>-3.6301723300000033E-2</v>
      </c>
      <c r="AB25">
        <v>-7.5104293999999627E-3</v>
      </c>
      <c r="AC25">
        <v>-8.060351699999968E-3</v>
      </c>
      <c r="AG25" s="5">
        <f t="shared" si="2"/>
        <v>2020</v>
      </c>
      <c r="AH25" s="4">
        <f>'2018 vs 2017'!Z25</f>
        <v>-1.3979887000000191E-3</v>
      </c>
      <c r="AI25" s="4">
        <f>'2018 vs 2017'!AA25</f>
        <v>-1.7336641999999847E-3</v>
      </c>
      <c r="AJ25" s="4">
        <f>'2018 vs 2017'!AB25</f>
        <v>-1.1133225000000135E-3</v>
      </c>
      <c r="AK25" s="4">
        <f>'2018 vs 2017'!AC25</f>
        <v>-1.1314995000000216E-3</v>
      </c>
      <c r="AL25" s="4">
        <f>'2018 vs 2015 mor'!Z25</f>
        <v>1.9793222000000221E-3</v>
      </c>
      <c r="AM25" s="4">
        <f>'2018 vs 2015 mor'!AA25</f>
        <v>2.2759348000000457E-3</v>
      </c>
      <c r="AN25" s="4">
        <f>'2018 vs 2015 mor'!AB25</f>
        <v>1.9169813000000091E-3</v>
      </c>
      <c r="AO25" s="4">
        <f>'2018 vs 2015 mor'!AC25</f>
        <v>1.5639966999999588E-3</v>
      </c>
      <c r="AP25">
        <f>'2018 vs 2015'!Z25</f>
        <v>-2.3101301899999982E-2</v>
      </c>
      <c r="AQ25">
        <f>'2018 vs 2015'!AA25</f>
        <v>-3.4495791099999951E-2</v>
      </c>
      <c r="AR25">
        <f>'2018 vs 2015'!AB25</f>
        <v>-5.5237788999999982E-3</v>
      </c>
      <c r="AS25">
        <f>'2018 vs 2015'!AC25</f>
        <v>-7.4263190000000145E-3</v>
      </c>
    </row>
    <row r="26" spans="1:45">
      <c r="A26" s="5">
        <f t="shared" si="0"/>
        <v>2020</v>
      </c>
      <c r="B26" s="4">
        <f>'2018 vs 2017'!F27</f>
        <v>3.2477907000000306E-3</v>
      </c>
      <c r="C26" s="4">
        <f>'2018 vs 2017'!G27</f>
        <v>-8.741197999999617E-4</v>
      </c>
      <c r="D26" s="4">
        <f>'2018 vs 2017'!H27</f>
        <v>2.9552466999999694E-3</v>
      </c>
      <c r="E26" s="4">
        <f>'2018 vs 2017'!I27</f>
        <v>-6.4270799999999184E-4</v>
      </c>
      <c r="F26" s="4">
        <f>'2018 vs 2015 mor'!F26</f>
        <v>4.6906470000000478E-3</v>
      </c>
      <c r="G26" s="4">
        <f>'2018 vs 2015 mor'!G26</f>
        <v>4.4201105000000185E-3</v>
      </c>
      <c r="H26" s="4">
        <f>'2018 vs 2015 mor'!H26</f>
        <v>1.3187402000000015E-3</v>
      </c>
      <c r="I26" s="4">
        <f>'2018 vs 2015 mor'!I26</f>
        <v>2.4153223000000223E-3</v>
      </c>
      <c r="J26">
        <f>'2018 vs 2015'!F26</f>
        <v>-2.5160517599999987E-2</v>
      </c>
      <c r="K26">
        <f>'2018 vs 2015'!G26</f>
        <v>-3.5963120500000001E-2</v>
      </c>
      <c r="L26">
        <f>'2018 vs 2015'!H26</f>
        <v>-7.0225617000000407E-3</v>
      </c>
      <c r="M26">
        <f>'2018 vs 2015'!I26</f>
        <v>-7.585041899999978E-3</v>
      </c>
      <c r="Q26" s="5">
        <f t="shared" si="1"/>
        <v>2020</v>
      </c>
      <c r="R26" s="4">
        <v>3.8852481000000161E-3</v>
      </c>
      <c r="S26" s="4">
        <v>-1.8503994000000357E-3</v>
      </c>
      <c r="T26" s="4">
        <v>4.359928600000007E-3</v>
      </c>
      <c r="U26" s="4">
        <v>-1.2483750000000238E-3</v>
      </c>
      <c r="V26" s="4">
        <v>6.9407516000000169E-3</v>
      </c>
      <c r="W26" s="4">
        <v>4.6044205999999921E-3</v>
      </c>
      <c r="X26" s="4">
        <v>3.5091756000000252E-3</v>
      </c>
      <c r="Y26" s="4">
        <v>1.0111130000000079E-3</v>
      </c>
      <c r="Z26">
        <v>-2.425829060000001E-2</v>
      </c>
      <c r="AA26">
        <v>-3.7156019600000034E-2</v>
      </c>
      <c r="AB26">
        <v>-3.7955658999999642E-3</v>
      </c>
      <c r="AC26">
        <v>-8.7882182000000308E-3</v>
      </c>
      <c r="AG26" s="5">
        <f t="shared" si="2"/>
        <v>2020</v>
      </c>
      <c r="AH26" s="4">
        <f>'2018 vs 2017'!Z26</f>
        <v>3.1696102000000059E-3</v>
      </c>
      <c r="AI26" s="4">
        <f>'2018 vs 2017'!AA26</f>
        <v>-1.181166099999964E-3</v>
      </c>
      <c r="AJ26" s="4">
        <f>'2018 vs 2017'!AB26</f>
        <v>7.3174749999999067E-4</v>
      </c>
      <c r="AK26" s="4">
        <f>'2018 vs 2017'!AC26</f>
        <v>-1.0456957000000155E-3</v>
      </c>
      <c r="AL26" s="4">
        <f>'2018 vs 2015 mor'!Z26</f>
        <v>6.0659855999999901E-3</v>
      </c>
      <c r="AM26" s="4">
        <f>'2018 vs 2015 mor'!AA26</f>
        <v>3.4919372000000171E-3</v>
      </c>
      <c r="AN26" s="4">
        <f>'2018 vs 2015 mor'!AB26</f>
        <v>2.8580943000000025E-3</v>
      </c>
      <c r="AO26" s="4">
        <f>'2018 vs 2015 mor'!AC26</f>
        <v>1.7486828000000121E-3</v>
      </c>
      <c r="AP26">
        <f>'2018 vs 2015'!Z26</f>
        <v>-2.4845441100000032E-2</v>
      </c>
      <c r="AQ26">
        <f>'2018 vs 2015'!AA26</f>
        <v>-3.6184113500000004E-2</v>
      </c>
      <c r="AR26">
        <f>'2018 vs 2015'!AB26</f>
        <v>-6.7853781999999696E-3</v>
      </c>
      <c r="AS26">
        <f>'2018 vs 2015'!AC26</f>
        <v>-8.0283004000000213E-3</v>
      </c>
    </row>
    <row r="27" spans="1:45">
      <c r="A27" s="5">
        <f t="shared" si="0"/>
        <v>2020</v>
      </c>
      <c r="B27" s="4">
        <f>'2018 vs 2017'!F28</f>
        <v>-2.4765572000000069E-3</v>
      </c>
      <c r="C27" s="4">
        <f>'2018 vs 2017'!G28</f>
        <v>-1.5627771000000235E-3</v>
      </c>
      <c r="D27" s="4">
        <f>'2018 vs 2017'!H28</f>
        <v>-2.0553120999999841E-3</v>
      </c>
      <c r="E27" s="4">
        <f>'2018 vs 2017'!I28</f>
        <v>-1.1880920999999822E-3</v>
      </c>
      <c r="F27" s="4">
        <f>'2018 vs 2015 mor'!F27</f>
        <v>7.6249081000000496E-3</v>
      </c>
      <c r="G27" s="4">
        <f>'2018 vs 2015 mor'!G27</f>
        <v>5.4488154000000288E-3</v>
      </c>
      <c r="H27" s="4">
        <f>'2018 vs 2015 mor'!H27</f>
        <v>5.0869271999999799E-3</v>
      </c>
      <c r="I27" s="4">
        <f>'2018 vs 2015 mor'!I27</f>
        <v>1.6530517000000189E-3</v>
      </c>
      <c r="J27">
        <f>'2018 vs 2015'!F27</f>
        <v>-2.6892385799999974E-2</v>
      </c>
      <c r="K27">
        <f>'2018 vs 2015'!G27</f>
        <v>-3.6862562099999996E-2</v>
      </c>
      <c r="L27">
        <f>'2018 vs 2015'!H27</f>
        <v>-5.66001270000005E-3</v>
      </c>
      <c r="M27">
        <f>'2018 vs 2015'!I27</f>
        <v>-8.3867709000000068E-3</v>
      </c>
      <c r="Q27" s="5">
        <f t="shared" si="1"/>
        <v>2020</v>
      </c>
      <c r="R27" s="4">
        <v>-2.1380717000000216E-3</v>
      </c>
      <c r="S27" s="4">
        <v>-2.3081748000000069E-3</v>
      </c>
      <c r="T27" s="4">
        <v>-1.9871303999999812E-3</v>
      </c>
      <c r="U27" s="4">
        <v>-1.7666720000000247E-3</v>
      </c>
      <c r="V27" s="4">
        <v>8.7768943000000044E-3</v>
      </c>
      <c r="W27" s="4">
        <v>5.0188426000000175E-3</v>
      </c>
      <c r="X27" s="4">
        <v>5.474561400000022E-3</v>
      </c>
      <c r="Y27" s="4">
        <v>4.2065479999997546E-4</v>
      </c>
      <c r="Z27">
        <v>-2.8816875700000022E-2</v>
      </c>
      <c r="AA27">
        <v>-3.8440818200000004E-2</v>
      </c>
      <c r="AB27">
        <v>-7.2891950999999788E-3</v>
      </c>
      <c r="AC27">
        <v>-9.6863501000000185E-3</v>
      </c>
      <c r="AG27" s="5">
        <f t="shared" si="2"/>
        <v>2020</v>
      </c>
      <c r="AH27" s="4">
        <f>'2018 vs 2017'!Z27</f>
        <v>-6.2582719999998426E-4</v>
      </c>
      <c r="AI27" s="4">
        <f>'2018 vs 2017'!AA27</f>
        <v>-1.7719958000000369E-3</v>
      </c>
      <c r="AJ27" s="4">
        <f>'2018 vs 2017'!AB27</f>
        <v>-1.7189780000004262E-4</v>
      </c>
      <c r="AK27" s="4">
        <f>'2018 vs 2017'!AC27</f>
        <v>-1.2028277000000198E-3</v>
      </c>
      <c r="AL27" s="4">
        <f>'2018 vs 2015 mor'!Z27</f>
        <v>3.652626499999978E-3</v>
      </c>
      <c r="AM27" s="4">
        <f>'2018 vs 2015 mor'!AA27</f>
        <v>4.57946469999998E-3</v>
      </c>
      <c r="AN27" s="4">
        <f>'2018 vs 2015 mor'!AB27</f>
        <v>7.4443149999997571E-4</v>
      </c>
      <c r="AO27" s="4">
        <f>'2018 vs 2015 mor'!AC27</f>
        <v>1.0660552999999795E-3</v>
      </c>
      <c r="AP27">
        <f>'2018 vs 2015'!Z27</f>
        <v>-2.7228013499999981E-2</v>
      </c>
      <c r="AQ27">
        <f>'2018 vs 2015'!AA27</f>
        <v>-3.71648537E-2</v>
      </c>
      <c r="AR27">
        <f>'2018 vs 2015'!AB27</f>
        <v>-6.3427663000000245E-3</v>
      </c>
      <c r="AS27">
        <f>'2018 vs 2015'!AC27</f>
        <v>-8.7401806999999887E-3</v>
      </c>
    </row>
    <row r="28" spans="1:45">
      <c r="A28" s="5">
        <f t="shared" si="0"/>
        <v>2021</v>
      </c>
      <c r="B28" s="4">
        <f>'2018 vs 2017'!F29</f>
        <v>-2.9361650999999989E-3</v>
      </c>
      <c r="C28" s="4">
        <f>'2018 vs 2017'!G29</f>
        <v>-1.8241964000000332E-3</v>
      </c>
      <c r="D28" s="4">
        <f>'2018 vs 2017'!H29</f>
        <v>-4.2054181000000246E-3</v>
      </c>
      <c r="E28" s="4">
        <f>'2018 vs 2017'!I29</f>
        <v>-1.5633546000000109E-3</v>
      </c>
      <c r="F28" s="4">
        <f>'2018 vs 2015 mor'!F28</f>
        <v>7.8562570000000331E-3</v>
      </c>
      <c r="G28" s="4">
        <f>'2018 vs 2015 mor'!G28</f>
        <v>5.5129823999999772E-3</v>
      </c>
      <c r="H28" s="4">
        <f>'2018 vs 2015 mor'!H28</f>
        <v>5.5144082000000427E-3</v>
      </c>
      <c r="I28" s="4">
        <f>'2018 vs 2015 mor'!I28</f>
        <v>1.0140848999999896E-3</v>
      </c>
      <c r="J28">
        <f>'2018 vs 2015'!F28</f>
        <v>-2.9637106699999971E-2</v>
      </c>
      <c r="K28">
        <f>'2018 vs 2015'!G28</f>
        <v>-3.8257069699999979E-2</v>
      </c>
      <c r="L28">
        <f>'2018 vs 2015'!H28</f>
        <v>-7.2375474999999967E-3</v>
      </c>
      <c r="M28">
        <f>'2018 vs 2015'!I28</f>
        <v>-9.2839127000000077E-3</v>
      </c>
      <c r="Q28" s="5">
        <f t="shared" si="1"/>
        <v>2021</v>
      </c>
      <c r="R28" s="4">
        <v>1.4625611999999899E-3</v>
      </c>
      <c r="S28" s="4">
        <v>-2.7866690000000194E-3</v>
      </c>
      <c r="T28" s="4">
        <v>1.5511896000000025E-3</v>
      </c>
      <c r="U28" s="4">
        <v>-2.4313543000000215E-3</v>
      </c>
      <c r="V28" s="4">
        <v>6.7011314000000044E-3</v>
      </c>
      <c r="W28" s="4">
        <v>4.6516273000000163E-3</v>
      </c>
      <c r="X28" s="4">
        <v>1.5532853999999929E-3</v>
      </c>
      <c r="Y28" s="4">
        <v>-3.2088330000001886E-4</v>
      </c>
      <c r="Z28">
        <v>-3.2095272000000008E-2</v>
      </c>
      <c r="AA28">
        <v>-4.139063190000003E-2</v>
      </c>
      <c r="AB28">
        <v>-1.0800855499999984E-2</v>
      </c>
      <c r="AC28">
        <v>-1.1028817299999993E-2</v>
      </c>
      <c r="AG28" s="5">
        <f t="shared" si="2"/>
        <v>2021</v>
      </c>
      <c r="AH28" s="4">
        <f>'2018 vs 2017'!Z28</f>
        <v>5.1475500000003338E-4</v>
      </c>
      <c r="AI28" s="4">
        <f>'2018 vs 2017'!AA28</f>
        <v>-2.2433678999999596E-3</v>
      </c>
      <c r="AJ28" s="4">
        <f>'2018 vs 2017'!AB28</f>
        <v>-6.2031630000003446E-4</v>
      </c>
      <c r="AK28" s="4">
        <f>'2018 vs 2017'!AC28</f>
        <v>-1.2337356000000077E-3</v>
      </c>
      <c r="AL28" s="4">
        <f>'2018 vs 2015 mor'!Z28</f>
        <v>9.559286499999986E-3</v>
      </c>
      <c r="AM28" s="4">
        <f>'2018 vs 2015 mor'!AA28</f>
        <v>5.12240150000004E-3</v>
      </c>
      <c r="AN28" s="4">
        <f>'2018 vs 2015 mor'!AB28</f>
        <v>4.4956552999999566E-3</v>
      </c>
      <c r="AO28" s="4">
        <f>'2018 vs 2015 mor'!AC28</f>
        <v>9.9814630000000237E-4</v>
      </c>
      <c r="AP28">
        <f>'2018 vs 2015'!Z28</f>
        <v>-2.6867256399999984E-2</v>
      </c>
      <c r="AQ28">
        <f>'2018 vs 2015'!AA28</f>
        <v>-3.8797638799999978E-2</v>
      </c>
      <c r="AR28">
        <f>'2018 vs 2015'!AB28</f>
        <v>-6.8697850000000171E-3</v>
      </c>
      <c r="AS28">
        <f>'2018 vs 2015'!AC28</f>
        <v>-9.0889919000000097E-3</v>
      </c>
    </row>
    <row r="29" spans="1:45">
      <c r="A29" s="5">
        <f t="shared" si="0"/>
        <v>2021</v>
      </c>
      <c r="B29" s="4">
        <f>'2018 vs 2017'!F30</f>
        <v>-1.5491642000000083E-3</v>
      </c>
      <c r="C29" s="4">
        <f>'2018 vs 2017'!G30</f>
        <v>-2.7840147000000037E-3</v>
      </c>
      <c r="D29" s="4">
        <f>'2018 vs 2017'!H30</f>
        <v>-1.9665940999999965E-3</v>
      </c>
      <c r="E29" s="4">
        <f>'2018 vs 2017'!I30</f>
        <v>-1.8142875000000114E-3</v>
      </c>
      <c r="F29" s="4">
        <f>'2018 vs 2015 mor'!F29</f>
        <v>7.8277484000000008E-3</v>
      </c>
      <c r="G29" s="4">
        <f>'2018 vs 2015 mor'!G29</f>
        <v>5.7922798999999747E-3</v>
      </c>
      <c r="H29" s="4">
        <f>'2018 vs 2015 mor'!H29</f>
        <v>3.7694518999999982E-3</v>
      </c>
      <c r="I29" s="4">
        <f>'2018 vs 2015 mor'!I29</f>
        <v>1.1095304999999556E-3</v>
      </c>
      <c r="J29">
        <f>'2018 vs 2015'!F29</f>
        <v>-3.2674415699999959E-2</v>
      </c>
      <c r="K29">
        <f>'2018 vs 2015'!G29</f>
        <v>-4.0979919300000001E-2</v>
      </c>
      <c r="L29">
        <f>'2018 vs 2015'!H29</f>
        <v>-1.2384621200000001E-2</v>
      </c>
      <c r="M29">
        <f>'2018 vs 2015'!I29</f>
        <v>-1.066800560000003E-2</v>
      </c>
      <c r="Q29" s="5">
        <f t="shared" si="1"/>
        <v>2021</v>
      </c>
      <c r="R29" s="4">
        <v>-7.2365500000004523E-5</v>
      </c>
      <c r="S29" s="4">
        <v>-2.0276964000000008E-3</v>
      </c>
      <c r="T29" s="4">
        <v>-1.2492873000000126E-3</v>
      </c>
      <c r="U29" s="4">
        <v>-1.9607786999999988E-3</v>
      </c>
      <c r="V29" s="4">
        <v>6.7164187000000042E-3</v>
      </c>
      <c r="W29" s="4">
        <v>5.6816916999999911E-3</v>
      </c>
      <c r="X29" s="4">
        <v>1.9660103999999956E-3</v>
      </c>
      <c r="Y29" s="4">
        <v>-1.191557999999926E-4</v>
      </c>
      <c r="Z29">
        <v>-3.282031879999997E-2</v>
      </c>
      <c r="AA29">
        <v>-4.2604524799999988E-2</v>
      </c>
      <c r="AB29">
        <v>-1.1934385599999986E-2</v>
      </c>
      <c r="AC29">
        <v>-1.1160523099999986E-2</v>
      </c>
      <c r="AG29" s="5">
        <f t="shared" si="2"/>
        <v>2021</v>
      </c>
      <c r="AH29" s="4">
        <f>'2018 vs 2017'!Z29</f>
        <v>1.024354499999991E-3</v>
      </c>
      <c r="AI29" s="4">
        <f>'2018 vs 2017'!AA29</f>
        <v>-2.1408096999999682E-3</v>
      </c>
      <c r="AJ29" s="4">
        <f>'2018 vs 2017'!AB29</f>
        <v>1.5586894999999878E-3</v>
      </c>
      <c r="AK29" s="4">
        <f>'2018 vs 2017'!AC29</f>
        <v>-1.1700568000000411E-3</v>
      </c>
      <c r="AL29" s="4">
        <f>'2018 vs 2015 mor'!Z29</f>
        <v>4.642287299999992E-3</v>
      </c>
      <c r="AM29" s="4">
        <f>'2018 vs 2015 mor'!AA29</f>
        <v>5.3422777000000088E-3</v>
      </c>
      <c r="AN29" s="4">
        <f>'2018 vs 2015 mor'!AB29</f>
        <v>2.836501999999852E-4</v>
      </c>
      <c r="AO29" s="4">
        <f>'2018 vs 2015 mor'!AC29</f>
        <v>9.9221869999999157E-4</v>
      </c>
      <c r="AP29">
        <f>'2018 vs 2015'!Z29</f>
        <v>-3.2428284700000032E-2</v>
      </c>
      <c r="AQ29">
        <f>'2018 vs 2015'!AA29</f>
        <v>-4.0540407499999986E-2</v>
      </c>
      <c r="AR29">
        <f>'2018 vs 2015'!AB29</f>
        <v>-9.8748355999999649E-3</v>
      </c>
      <c r="AS29">
        <f>'2018 vs 2015'!AC29</f>
        <v>-9.7029214000000086E-3</v>
      </c>
    </row>
    <row r="30" spans="1:45">
      <c r="A30" s="5">
        <f t="shared" si="0"/>
        <v>2021</v>
      </c>
      <c r="B30" s="4">
        <f>'2018 vs 2017'!F31</f>
        <v>-6.0234900000000202E-4</v>
      </c>
      <c r="C30" s="4">
        <f>'2018 vs 2017'!G31</f>
        <v>-1.5544496999999602E-3</v>
      </c>
      <c r="D30" s="4">
        <f>'2018 vs 2017'!H31</f>
        <v>-1.8235730000004668E-4</v>
      </c>
      <c r="E30" s="4">
        <f>'2018 vs 2017'!I31</f>
        <v>-6.2424199999999708E-4</v>
      </c>
      <c r="F30" s="4">
        <f>'2018 vs 2015 mor'!F30</f>
        <v>9.9716999000000195E-3</v>
      </c>
      <c r="G30" s="4">
        <f>'2018 vs 2015 mor'!G30</f>
        <v>6.5442154999999502E-3</v>
      </c>
      <c r="H30" s="4">
        <f>'2018 vs 2015 mor'!H30</f>
        <v>5.5920320999999773E-3</v>
      </c>
      <c r="I30" s="4">
        <f>'2018 vs 2015 mor'!I30</f>
        <v>1.3308737000000126E-3</v>
      </c>
      <c r="J30">
        <f>'2018 vs 2015'!F30</f>
        <v>-3.5037938099999999E-2</v>
      </c>
      <c r="K30">
        <f>'2018 vs 2015'!G30</f>
        <v>-4.2907949700000003E-2</v>
      </c>
      <c r="L30">
        <f>'2018 vs 2015'!H30</f>
        <v>-1.03079217E-2</v>
      </c>
      <c r="M30">
        <f>'2018 vs 2015'!I30</f>
        <v>-1.0716516300000034E-2</v>
      </c>
      <c r="Q30" s="5">
        <f t="shared" si="1"/>
        <v>2021</v>
      </c>
      <c r="R30" s="4">
        <v>4.3877410000003891E-4</v>
      </c>
      <c r="S30" s="4">
        <v>-2.6894869999999904E-3</v>
      </c>
      <c r="T30" s="4">
        <v>2.451380000000003E-3</v>
      </c>
      <c r="U30" s="4">
        <v>-2.3345020999999688E-3</v>
      </c>
      <c r="V30" s="4">
        <v>8.5113681000000274E-3</v>
      </c>
      <c r="W30" s="4">
        <v>6.9615533999999868E-3</v>
      </c>
      <c r="X30" s="4">
        <v>3.523199599999971E-3</v>
      </c>
      <c r="Y30" s="4">
        <v>1.2705579999999772E-4</v>
      </c>
      <c r="Z30">
        <v>-3.6122438499999965E-2</v>
      </c>
      <c r="AA30">
        <v>-4.4853853200000016E-2</v>
      </c>
      <c r="AB30">
        <v>-1.0552120900000017E-2</v>
      </c>
      <c r="AC30">
        <v>-1.1654725599999971E-2</v>
      </c>
      <c r="AG30" s="5">
        <f t="shared" si="2"/>
        <v>2021</v>
      </c>
      <c r="AH30" s="4">
        <f>'2018 vs 2017'!Z30</f>
        <v>-2.798218000000241E-4</v>
      </c>
      <c r="AI30" s="4">
        <f>'2018 vs 2017'!AA30</f>
        <v>-8.6654210000003395E-4</v>
      </c>
      <c r="AJ30" s="4">
        <f>'2018 vs 2017'!AB30</f>
        <v>1.2694631999999872E-3</v>
      </c>
      <c r="AK30" s="4">
        <f>'2018 vs 2017'!AC30</f>
        <v>-8.7725819999995291E-4</v>
      </c>
      <c r="AL30" s="4">
        <f>'2018 vs 2015 mor'!Z30</f>
        <v>6.4110089999999675E-3</v>
      </c>
      <c r="AM30" s="4">
        <f>'2018 vs 2015 mor'!AA30</f>
        <v>6.9701588999999675E-3</v>
      </c>
      <c r="AN30" s="4">
        <f>'2018 vs 2015 mor'!AB30</f>
        <v>4.4415139999999798E-3</v>
      </c>
      <c r="AO30" s="4">
        <f>'2018 vs 2015 mor'!AC30</f>
        <v>9.5936280000002983E-4</v>
      </c>
      <c r="AP30">
        <f>'2018 vs 2015'!Z30</f>
        <v>-3.3829099299999998E-2</v>
      </c>
      <c r="AQ30">
        <f>'2018 vs 2015'!AA30</f>
        <v>-4.09714833E-2</v>
      </c>
      <c r="AR30">
        <f>'2018 vs 2015'!AB30</f>
        <v>-1.0206681100000004E-2</v>
      </c>
      <c r="AS30">
        <f>'2018 vs 2015'!AC30</f>
        <v>-1.0038821099999984E-2</v>
      </c>
    </row>
    <row r="31" spans="1:45">
      <c r="A31" s="5">
        <f t="shared" si="0"/>
        <v>2021</v>
      </c>
      <c r="B31" s="4">
        <f>'2018 vs 2017'!F32</f>
        <v>3.5368893000000123E-3</v>
      </c>
      <c r="C31" s="4">
        <f>'2018 vs 2017'!G32</f>
        <v>-1.3211931000000066E-3</v>
      </c>
      <c r="D31" s="4">
        <f>'2018 vs 2017'!H32</f>
        <v>4.3515209000000166E-3</v>
      </c>
      <c r="E31" s="4">
        <f>'2018 vs 2017'!I32</f>
        <v>-1.0270646999999689E-3</v>
      </c>
      <c r="F31" s="4">
        <f>'2018 vs 2015 mor'!F31</f>
        <v>8.8754923999999624E-3</v>
      </c>
      <c r="G31" s="4">
        <f>'2018 vs 2015 mor'!G31</f>
        <v>7.6999366000000125E-3</v>
      </c>
      <c r="H31" s="4">
        <f>'2018 vs 2015 mor'!H31</f>
        <v>4.2091389999999729E-3</v>
      </c>
      <c r="I31" s="4">
        <f>'2018 vs 2015 mor'!I31</f>
        <v>8.7767359999996186E-4</v>
      </c>
      <c r="J31">
        <f>'2018 vs 2015'!F31</f>
        <v>-3.5309904900000022E-2</v>
      </c>
      <c r="K31">
        <f>'2018 vs 2015'!G31</f>
        <v>-4.3473590099999959E-2</v>
      </c>
      <c r="L31">
        <f>'2018 vs 2015'!H31</f>
        <v>-1.0574934899999999E-2</v>
      </c>
      <c r="M31">
        <f>'2018 vs 2015'!I31</f>
        <v>-9.946167100000014E-3</v>
      </c>
      <c r="Q31" s="5">
        <f t="shared" si="1"/>
        <v>2021</v>
      </c>
      <c r="R31" s="4">
        <v>-3.6535999999975921E-5</v>
      </c>
      <c r="S31" s="4">
        <v>-2.889875300000011E-3</v>
      </c>
      <c r="T31" s="4">
        <v>2.0995589999994735E-4</v>
      </c>
      <c r="U31" s="4">
        <v>-2.8444398999999954E-3</v>
      </c>
      <c r="V31" s="4">
        <v>1.0232832600000019E-2</v>
      </c>
      <c r="W31" s="4">
        <v>7.7853991000000344E-3</v>
      </c>
      <c r="X31" s="4">
        <v>2.2785608999999485E-3</v>
      </c>
      <c r="Y31" s="4">
        <v>1.7371900000007212E-5</v>
      </c>
      <c r="Z31">
        <v>-3.5254467799999967E-2</v>
      </c>
      <c r="AA31">
        <v>-4.7084536999999982E-2</v>
      </c>
      <c r="AB31">
        <v>-1.1248913800000038E-2</v>
      </c>
      <c r="AC31">
        <v>-1.2743930399999992E-2</v>
      </c>
      <c r="AG31" s="5">
        <f t="shared" si="2"/>
        <v>2021</v>
      </c>
      <c r="AH31" s="4">
        <f>'2018 vs 2017'!Z31</f>
        <v>3.6800404999999814E-3</v>
      </c>
      <c r="AI31" s="4">
        <f>'2018 vs 2017'!AA31</f>
        <v>-8.2464529999998204E-4</v>
      </c>
      <c r="AJ31" s="4">
        <f>'2018 vs 2017'!AB31</f>
        <v>1.0694500999999801E-3</v>
      </c>
      <c r="AK31" s="4">
        <f>'2018 vs 2017'!AC31</f>
        <v>-7.706462000000025E-4</v>
      </c>
      <c r="AL31" s="4">
        <f>'2018 vs 2015 mor'!Z31</f>
        <v>7.9275649999999698E-3</v>
      </c>
      <c r="AM31" s="4">
        <f>'2018 vs 2015 mor'!AA31</f>
        <v>8.1144886000000249E-3</v>
      </c>
      <c r="AN31" s="4">
        <f>'2018 vs 2015 mor'!AB31</f>
        <v>1.2953490000000567E-4</v>
      </c>
      <c r="AO31" s="4">
        <f>'2018 vs 2015 mor'!AC31</f>
        <v>1.0161565999999844E-3</v>
      </c>
      <c r="AP31">
        <f>'2018 vs 2015'!Z31</f>
        <v>-3.3356119600000012E-2</v>
      </c>
      <c r="AQ31">
        <f>'2018 vs 2015'!AA31</f>
        <v>-4.2918491299999972E-2</v>
      </c>
      <c r="AR31">
        <f>'2018 vs 2015'!AB31</f>
        <v>-1.0887319900000025E-2</v>
      </c>
      <c r="AS31">
        <f>'2018 vs 2015'!AC31</f>
        <v>-1.0206172899999977E-2</v>
      </c>
    </row>
    <row r="32" spans="1:45">
      <c r="A32" s="5">
        <f t="shared" si="0"/>
        <v>2022</v>
      </c>
      <c r="B32" s="4">
        <f>'2018 vs 2017'!F33</f>
        <v>-2.7169506000000454E-3</v>
      </c>
      <c r="C32" s="4">
        <f>'2018 vs 2017'!G33</f>
        <v>-1.2487062000000049E-3</v>
      </c>
      <c r="D32" s="4">
        <f>'2018 vs 2017'!H33</f>
        <v>-4.0264289999997205E-4</v>
      </c>
      <c r="E32" s="4">
        <f>'2018 vs 2017'!I33</f>
        <v>-9.3130600000002062E-4</v>
      </c>
      <c r="F32" s="4">
        <f>'2018 vs 2015 mor'!F32</f>
        <v>1.1411501099999999E-2</v>
      </c>
      <c r="G32" s="4">
        <f>'2018 vs 2015 mor'!G32</f>
        <v>1.0227559300000022E-2</v>
      </c>
      <c r="H32" s="4">
        <f>'2018 vs 2015 mor'!H32</f>
        <v>6.0358883000000141E-3</v>
      </c>
      <c r="I32" s="4">
        <f>'2018 vs 2015 mor'!I32</f>
        <v>2.1196293999999893E-3</v>
      </c>
      <c r="J32">
        <f>'2018 vs 2015'!F32</f>
        <v>-3.699957180000002E-2</v>
      </c>
      <c r="K32">
        <f>'2018 vs 2015'!G32</f>
        <v>-4.7015373500000013E-2</v>
      </c>
      <c r="L32">
        <f>'2018 vs 2015'!H32</f>
        <v>-9.5196713999999849E-3</v>
      </c>
      <c r="M32">
        <f>'2018 vs 2015'!I32</f>
        <v>-1.2158284099999972E-2</v>
      </c>
      <c r="Q32" s="5">
        <f t="shared" si="1"/>
        <v>2022</v>
      </c>
      <c r="R32" s="4">
        <v>-3.0994147999999777E-3</v>
      </c>
      <c r="S32" s="4">
        <v>-2.7853787000000074E-3</v>
      </c>
      <c r="T32" s="4">
        <v>-2.0904797000000364E-3</v>
      </c>
      <c r="U32" s="4">
        <v>-2.7011822999999935E-3</v>
      </c>
      <c r="V32" s="4">
        <v>1.0928153400000029E-2</v>
      </c>
      <c r="W32" s="4">
        <v>1.0210190399999985E-2</v>
      </c>
      <c r="X32" s="4">
        <v>3.8974486999999725E-3</v>
      </c>
      <c r="Y32" s="4">
        <v>2.5545996999999931E-3</v>
      </c>
      <c r="Z32">
        <v>-3.9320499899999972E-2</v>
      </c>
      <c r="AA32">
        <v>-5.0956943099999985E-2</v>
      </c>
      <c r="AB32">
        <v>-1.4812132600000028E-2</v>
      </c>
      <c r="AC32">
        <v>-1.3806355300000017E-2</v>
      </c>
      <c r="AG32" s="5">
        <f t="shared" si="2"/>
        <v>2022</v>
      </c>
      <c r="AH32" s="4">
        <f>'2018 vs 2017'!Z32</f>
        <v>3.826307100000037E-3</v>
      </c>
      <c r="AI32" s="4">
        <f>'2018 vs 2017'!AA32</f>
        <v>-2.3677369999997033E-4</v>
      </c>
      <c r="AJ32" s="4">
        <f>'2018 vs 2017'!AB32</f>
        <v>1.9488787999999979E-3</v>
      </c>
      <c r="AK32" s="4">
        <f>'2018 vs 2017'!AC32</f>
        <v>-7.0550330000002104E-4</v>
      </c>
      <c r="AL32" s="4">
        <f>'2018 vs 2015 mor'!Z32</f>
        <v>1.030411210000004E-2</v>
      </c>
      <c r="AM32" s="4">
        <f>'2018 vs 2015 mor'!AA32</f>
        <v>9.5766224000000122E-3</v>
      </c>
      <c r="AN32" s="4">
        <f>'2018 vs 2015 mor'!AB32</f>
        <v>3.6252626999999649E-3</v>
      </c>
      <c r="AO32" s="4">
        <f>'2018 vs 2015 mor'!AC32</f>
        <v>1.0469713999999852E-3</v>
      </c>
      <c r="AP32">
        <f>'2018 vs 2015'!Z32</f>
        <v>-3.7054739399999981E-2</v>
      </c>
      <c r="AQ32">
        <f>'2018 vs 2015'!AA32</f>
        <v>-4.5733034299999975E-2</v>
      </c>
      <c r="AR32">
        <f>'2018 vs 2015'!AB32</f>
        <v>-1.1995145400000018E-2</v>
      </c>
      <c r="AS32">
        <f>'2018 vs 2015'!AC32</f>
        <v>-1.1719473400000013E-2</v>
      </c>
    </row>
    <row r="33" spans="1:45">
      <c r="A33" s="5">
        <f t="shared" si="0"/>
        <v>2022</v>
      </c>
      <c r="B33" s="4">
        <f>'2018 vs 2017'!F34</f>
        <v>8.4176959999998635E-4</v>
      </c>
      <c r="C33" s="4">
        <f>'2018 vs 2017'!G34</f>
        <v>-1.5216670000001153E-4</v>
      </c>
      <c r="D33" s="4">
        <f>'2018 vs 2017'!H34</f>
        <v>1.3458462999999532E-3</v>
      </c>
      <c r="E33" s="4">
        <f>'2018 vs 2017'!I34</f>
        <v>-1.4453859999996599E-4</v>
      </c>
      <c r="F33" s="4">
        <f>'2018 vs 2015 mor'!F33</f>
        <v>1.11789048E-2</v>
      </c>
      <c r="G33" s="4">
        <f>'2018 vs 2015 mor'!G33</f>
        <v>1.1193123299999996E-2</v>
      </c>
      <c r="H33" s="4">
        <f>'2018 vs 2015 mor'!H33</f>
        <v>4.7175929000000116E-3</v>
      </c>
      <c r="I33" s="4">
        <f>'2018 vs 2015 mor'!I33</f>
        <v>3.0032882000000094E-3</v>
      </c>
      <c r="J33">
        <f>'2018 vs 2015'!F33</f>
        <v>-4.2021032000000014E-2</v>
      </c>
      <c r="K33">
        <f>'2018 vs 2015'!G33</f>
        <v>-5.0997840200000033E-2</v>
      </c>
      <c r="L33">
        <f>'2018 vs 2015'!H33</f>
        <v>-1.324392609999997E-2</v>
      </c>
      <c r="M33">
        <f>'2018 vs 2015'!I33</f>
        <v>-1.2814550099999988E-2</v>
      </c>
      <c r="Q33" s="5">
        <f t="shared" si="1"/>
        <v>2022</v>
      </c>
      <c r="R33" s="4">
        <v>-2.6702136999999793E-3</v>
      </c>
      <c r="S33" s="4">
        <v>-4.2586294999999996E-3</v>
      </c>
      <c r="T33" s="4">
        <v>-2.4063777000000175E-3</v>
      </c>
      <c r="U33" s="4">
        <v>-3.2878903999999931E-3</v>
      </c>
      <c r="V33" s="4">
        <v>1.2777151499999972E-2</v>
      </c>
      <c r="W33" s="4">
        <v>9.8321427999999989E-3</v>
      </c>
      <c r="X33" s="4">
        <v>6.1432289999999723E-3</v>
      </c>
      <c r="Y33" s="4">
        <v>2.3664009000000097E-3</v>
      </c>
      <c r="Z33">
        <v>-4.5302382600000024E-2</v>
      </c>
      <c r="AA33">
        <v>-5.5147274400000001E-2</v>
      </c>
      <c r="AB33">
        <v>-1.7208798400000003E-2</v>
      </c>
      <c r="AC33">
        <v>-1.6614202199999983E-2</v>
      </c>
      <c r="AG33" s="5">
        <f t="shared" si="2"/>
        <v>2022</v>
      </c>
      <c r="AH33" s="4">
        <f>'2018 vs 2017'!Z33</f>
        <v>5.235455E-4</v>
      </c>
      <c r="AI33" s="4">
        <f>'2018 vs 2017'!AA33</f>
        <v>-1.8752870000000033E-3</v>
      </c>
      <c r="AJ33" s="4">
        <f>'2018 vs 2017'!AB33</f>
        <v>-2.2732582000000168E-3</v>
      </c>
      <c r="AK33" s="4">
        <f>'2018 vs 2017'!AC33</f>
        <v>-1.4503272999999983E-3</v>
      </c>
      <c r="AL33" s="4">
        <f>'2018 vs 2015 mor'!Z33</f>
        <v>9.8089576000000012E-3</v>
      </c>
      <c r="AM33" s="4">
        <f>'2018 vs 2015 mor'!AA33</f>
        <v>9.9371818999999806E-3</v>
      </c>
      <c r="AN33" s="4">
        <f>'2018 vs 2015 mor'!AB33</f>
        <v>1.194987099999989E-3</v>
      </c>
      <c r="AO33" s="4">
        <f>'2018 vs 2015 mor'!AC33</f>
        <v>1.8938039999999989E-3</v>
      </c>
      <c r="AP33">
        <f>'2018 vs 2015'!Z33</f>
        <v>-4.1944365900000002E-2</v>
      </c>
      <c r="AQ33">
        <f>'2018 vs 2015'!AA33</f>
        <v>-5.0623448399999993E-2</v>
      </c>
      <c r="AR33">
        <f>'2018 vs 2015'!AB33</f>
        <v>-1.8258317100000032E-2</v>
      </c>
      <c r="AS33">
        <f>'2018 vs 2015'!AC33</f>
        <v>-1.3414605199999985E-2</v>
      </c>
    </row>
    <row r="34" spans="1:45">
      <c r="A34" s="5">
        <f t="shared" si="0"/>
        <v>2022</v>
      </c>
      <c r="B34" s="4">
        <f>'2018 vs 2017'!F35</f>
        <v>1.4004758999999756E-3</v>
      </c>
      <c r="C34" s="4">
        <f>'2018 vs 2017'!G35</f>
        <v>-3.9807250000001293E-4</v>
      </c>
      <c r="D34" s="4">
        <f>'2018 vs 2017'!H35</f>
        <v>2.0694740000000156E-3</v>
      </c>
      <c r="E34" s="4">
        <f>'2018 vs 2017'!I35</f>
        <v>-3.5103680000003745E-4</v>
      </c>
      <c r="F34" s="4">
        <f>'2018 vs 2015 mor'!F34</f>
        <v>1.6281516899999959E-2</v>
      </c>
      <c r="G34" s="4">
        <f>'2018 vs 2015 mor'!G34</f>
        <v>1.2064834299999994E-2</v>
      </c>
      <c r="H34" s="4">
        <f>'2018 vs 2015 mor'!H34</f>
        <v>7.4129433999999828E-3</v>
      </c>
      <c r="I34" s="4">
        <f>'2018 vs 2015 mor'!I34</f>
        <v>3.6695526000000145E-3</v>
      </c>
      <c r="J34">
        <f>'2018 vs 2015'!F34</f>
        <v>-4.4232429800000028E-2</v>
      </c>
      <c r="K34">
        <f>'2018 vs 2015'!G34</f>
        <v>-5.4169897100000031E-2</v>
      </c>
      <c r="L34">
        <f>'2018 vs 2015'!H34</f>
        <v>-1.7428276800000031E-2</v>
      </c>
      <c r="M34">
        <f>'2018 vs 2015'!I34</f>
        <v>-1.5000684399999964E-2</v>
      </c>
      <c r="Q34" s="5">
        <f t="shared" si="1"/>
        <v>2022</v>
      </c>
      <c r="R34" s="4">
        <v>-1.4754464999999772E-3</v>
      </c>
      <c r="S34" s="4">
        <v>-3.3653645000000232E-3</v>
      </c>
      <c r="T34" s="4">
        <v>-8.6052540000003397E-4</v>
      </c>
      <c r="U34" s="4">
        <v>-2.0824538000000503E-3</v>
      </c>
      <c r="V34" s="4">
        <v>1.038508669999999E-2</v>
      </c>
      <c r="W34" s="4">
        <v>1.1179596299999983E-2</v>
      </c>
      <c r="X34" s="4">
        <v>3.8725789999999871E-3</v>
      </c>
      <c r="Y34" s="4">
        <v>2.9767208999999517E-3</v>
      </c>
      <c r="Z34">
        <v>-4.5256862399999986E-2</v>
      </c>
      <c r="AA34">
        <v>-5.9505962999999995E-2</v>
      </c>
      <c r="AB34">
        <v>-1.8090213500000007E-2</v>
      </c>
      <c r="AC34">
        <v>-1.8031479900000036E-2</v>
      </c>
      <c r="AG34" s="5">
        <f t="shared" si="2"/>
        <v>2022</v>
      </c>
      <c r="AH34" s="4">
        <f>'2018 vs 2017'!Z34</f>
        <v>1.071487900000001E-3</v>
      </c>
      <c r="AI34" s="4">
        <f>'2018 vs 2017'!AA34</f>
        <v>-1.4370698999999765E-3</v>
      </c>
      <c r="AJ34" s="4">
        <f>'2018 vs 2017'!AB34</f>
        <v>-2.1172421000000274E-3</v>
      </c>
      <c r="AK34" s="4">
        <f>'2018 vs 2017'!AC34</f>
        <v>-1.8605141999999963E-3</v>
      </c>
      <c r="AL34" s="4">
        <f>'2018 vs 2015 mor'!Z34</f>
        <v>1.2846594900000008E-2</v>
      </c>
      <c r="AM34" s="4">
        <f>'2018 vs 2015 mor'!AA34</f>
        <v>1.1438217100000037E-2</v>
      </c>
      <c r="AN34" s="4">
        <f>'2018 vs 2015 mor'!AB34</f>
        <v>3.9532318000000122E-3</v>
      </c>
      <c r="AO34" s="4">
        <f>'2018 vs 2015 mor'!AC34</f>
        <v>2.1258688999999942E-3</v>
      </c>
      <c r="AP34">
        <f>'2018 vs 2015'!Z34</f>
        <v>-4.2853499900000036E-2</v>
      </c>
      <c r="AQ34">
        <f>'2018 vs 2015'!AA34</f>
        <v>-5.3317524000000005E-2</v>
      </c>
      <c r="AR34">
        <f>'2018 vs 2015'!AB34</f>
        <v>-1.7914452400000003E-2</v>
      </c>
      <c r="AS34">
        <f>'2018 vs 2015'!AC34</f>
        <v>-1.6140059200000001E-2</v>
      </c>
    </row>
    <row r="35" spans="1:45">
      <c r="A35" s="5">
        <f t="shared" si="0"/>
        <v>2022</v>
      </c>
      <c r="B35" s="4">
        <f>'2018 vs 2017'!F36</f>
        <v>1.8636973999999751E-3</v>
      </c>
      <c r="C35" s="4">
        <f>'2018 vs 2017'!G36</f>
        <v>7.3087369999996765E-4</v>
      </c>
      <c r="D35" s="4">
        <f>'2018 vs 2017'!H36</f>
        <v>3.7439221999999717E-3</v>
      </c>
      <c r="E35" s="4">
        <f>'2018 vs 2017'!I36</f>
        <v>9.0549109999998878E-4</v>
      </c>
      <c r="F35" s="4">
        <f>'2018 vs 2015 mor'!F35</f>
        <v>1.4087331499999967E-2</v>
      </c>
      <c r="G35" s="4">
        <f>'2018 vs 2015 mor'!G35</f>
        <v>1.2477308800000031E-2</v>
      </c>
      <c r="H35" s="4">
        <f>'2018 vs 2015 mor'!H35</f>
        <v>6.118647899999996E-3</v>
      </c>
      <c r="I35" s="4">
        <f>'2018 vs 2015 mor'!I35</f>
        <v>4.7030046999999575E-3</v>
      </c>
      <c r="J35">
        <f>'2018 vs 2015'!F35</f>
        <v>-4.4952273300000012E-2</v>
      </c>
      <c r="K35">
        <f>'2018 vs 2015'!G35</f>
        <v>-5.8585530299999966E-2</v>
      </c>
      <c r="L35">
        <f>'2018 vs 2015'!H35</f>
        <v>-1.566486789999999E-2</v>
      </c>
      <c r="M35">
        <f>'2018 vs 2015'!I35</f>
        <v>-1.6366525000000021E-2</v>
      </c>
      <c r="Q35" s="5">
        <f t="shared" si="1"/>
        <v>2022</v>
      </c>
      <c r="R35" s="4">
        <v>-7.8067469999998362E-4</v>
      </c>
      <c r="S35" s="4">
        <v>-2.9527822000000037E-3</v>
      </c>
      <c r="T35" s="4">
        <v>2.1581880000000053E-3</v>
      </c>
      <c r="U35" s="4">
        <v>-1.135913200000005E-3</v>
      </c>
      <c r="V35" s="4">
        <v>1.5907537400000005E-2</v>
      </c>
      <c r="W35" s="4">
        <v>1.2616126099999958E-2</v>
      </c>
      <c r="X35" s="4">
        <v>8.4594020000000048E-3</v>
      </c>
      <c r="Y35" s="4">
        <v>4.4666834999999572E-3</v>
      </c>
      <c r="Z35">
        <v>-5.00217731E-2</v>
      </c>
      <c r="AA35">
        <v>-6.4552924300000036E-2</v>
      </c>
      <c r="AB35">
        <v>-2.089993699999998E-2</v>
      </c>
      <c r="AC35">
        <v>-1.9413576900000007E-2</v>
      </c>
      <c r="AG35" s="5">
        <f t="shared" si="2"/>
        <v>2022</v>
      </c>
      <c r="AH35" s="4">
        <f>'2018 vs 2017'!Z35</f>
        <v>1.3555117999999866E-3</v>
      </c>
      <c r="AI35" s="4">
        <f>'2018 vs 2017'!AA35</f>
        <v>-2.2516569999999625E-3</v>
      </c>
      <c r="AJ35" s="4">
        <f>'2018 vs 2017'!AB35</f>
        <v>-2.899857100000014E-3</v>
      </c>
      <c r="AK35" s="4">
        <f>'2018 vs 2017'!AC35</f>
        <v>-2.7729014000000274E-3</v>
      </c>
      <c r="AL35" s="4">
        <f>'2018 vs 2015 mor'!Z35</f>
        <v>1.2749428100000015E-2</v>
      </c>
      <c r="AM35" s="4">
        <f>'2018 vs 2015 mor'!AA35</f>
        <v>1.167726320000001E-2</v>
      </c>
      <c r="AN35" s="4">
        <f>'2018 vs 2015 mor'!AB35</f>
        <v>4.2136371000000006E-3</v>
      </c>
      <c r="AO35" s="4">
        <f>'2018 vs 2015 mor'!AC35</f>
        <v>2.1174986999999978E-3</v>
      </c>
      <c r="AP35">
        <f>'2018 vs 2015'!Z35</f>
        <v>-4.3699773900000016E-2</v>
      </c>
      <c r="AQ35">
        <f>'2018 vs 2015'!AA35</f>
        <v>-5.9937162299999958E-2</v>
      </c>
      <c r="AR35">
        <f>'2018 vs 2015'!AB35</f>
        <v>-1.8768102499999995E-2</v>
      </c>
      <c r="AS35">
        <f>'2018 vs 2015'!AC35</f>
        <v>-1.8835260500000006E-2</v>
      </c>
    </row>
    <row r="36" spans="1:45">
      <c r="A36" s="5">
        <f t="shared" si="0"/>
        <v>2023</v>
      </c>
      <c r="B36" s="4">
        <f>'2018 vs 2017'!F37</f>
        <v>1.6543634000000251E-3</v>
      </c>
      <c r="C36" s="4">
        <f>'2018 vs 2017'!G37</f>
        <v>1.2232026000000285E-3</v>
      </c>
      <c r="D36" s="4">
        <f>'2018 vs 2017'!H37</f>
        <v>2.5717928000000279E-3</v>
      </c>
      <c r="E36" s="4">
        <f>'2018 vs 2017'!I37</f>
        <v>1.3007419999999659E-3</v>
      </c>
      <c r="F36" s="4">
        <f>'2018 vs 2015 mor'!F36</f>
        <v>1.5179268199999985E-2</v>
      </c>
      <c r="G36" s="4">
        <f>'2018 vs 2015 mor'!G36</f>
        <v>1.3492774099999993E-2</v>
      </c>
      <c r="H36" s="4">
        <f>'2018 vs 2015 mor'!H36</f>
        <v>7.0295604999999761E-3</v>
      </c>
      <c r="I36" s="4">
        <f>'2018 vs 2015 mor'!I36</f>
        <v>5.4220137000000057E-3</v>
      </c>
      <c r="J36">
        <f>'2018 vs 2015'!F36</f>
        <v>-5.1671274599999983E-2</v>
      </c>
      <c r="K36">
        <f>'2018 vs 2015'!G36</f>
        <v>-6.3763327500000022E-2</v>
      </c>
      <c r="L36">
        <f>'2018 vs 2015'!H36</f>
        <v>-1.923544960000001E-2</v>
      </c>
      <c r="M36">
        <f>'2018 vs 2015'!I36</f>
        <v>-1.876098740000004E-2</v>
      </c>
      <c r="Q36" s="5">
        <f t="shared" si="1"/>
        <v>2023</v>
      </c>
      <c r="R36" s="4">
        <v>-2.0049894999999984E-3</v>
      </c>
      <c r="S36" s="4">
        <v>-3.1463737999999908E-3</v>
      </c>
      <c r="T36" s="4">
        <v>1.3941301000000017E-3</v>
      </c>
      <c r="U36" s="4">
        <v>-1.3576335000000106E-3</v>
      </c>
      <c r="V36" s="4">
        <v>1.4852034099999967E-2</v>
      </c>
      <c r="W36" s="4">
        <v>1.3157368100000011E-2</v>
      </c>
      <c r="X36" s="4">
        <v>8.8748584999999713E-3</v>
      </c>
      <c r="Y36" s="4">
        <v>4.6452376000000184E-3</v>
      </c>
      <c r="Z36">
        <v>-5.1892345200000023E-2</v>
      </c>
      <c r="AA36">
        <v>-6.6684760999999981E-2</v>
      </c>
      <c r="AB36">
        <v>-1.8620182000000041E-2</v>
      </c>
      <c r="AC36">
        <v>-2.0708766900000009E-2</v>
      </c>
      <c r="AG36" s="5">
        <f t="shared" si="2"/>
        <v>2023</v>
      </c>
      <c r="AH36" s="4">
        <f>'2018 vs 2017'!Z36</f>
        <v>9.6349770000003776E-4</v>
      </c>
      <c r="AI36" s="4">
        <f>'2018 vs 2017'!AA36</f>
        <v>-2.8381350999999722E-3</v>
      </c>
      <c r="AJ36" s="4">
        <f>'2018 vs 2017'!AB36</f>
        <v>-1.4845993000000002E-3</v>
      </c>
      <c r="AK36" s="4">
        <f>'2018 vs 2017'!AC36</f>
        <v>-2.7830677999999831E-3</v>
      </c>
      <c r="AL36" s="4">
        <f>'2018 vs 2015 mor'!Z36</f>
        <v>1.2286978000000004E-2</v>
      </c>
      <c r="AM36" s="4">
        <f>'2018 vs 2015 mor'!AA36</f>
        <v>1.1403601699999988E-2</v>
      </c>
      <c r="AN36" s="4">
        <f>'2018 vs 2015 mor'!AB36</f>
        <v>3.2019943000000106E-3</v>
      </c>
      <c r="AO36" s="4">
        <f>'2018 vs 2015 mor'!AC36</f>
        <v>2.0543671000000097E-3</v>
      </c>
      <c r="AP36">
        <f>'2018 vs 2015'!Z36</f>
        <v>-4.9050274899999968E-2</v>
      </c>
      <c r="AQ36">
        <f>'2018 vs 2015'!AA36</f>
        <v>-6.5270904600000013E-2</v>
      </c>
      <c r="AR36">
        <f>'2018 vs 2015'!AB36</f>
        <v>-2.0991074099999951E-2</v>
      </c>
      <c r="AS36">
        <f>'2018 vs 2015'!AC36</f>
        <v>-2.1887892100000028E-2</v>
      </c>
    </row>
    <row r="37" spans="1:45">
      <c r="A37" s="5">
        <f t="shared" si="0"/>
        <v>2023</v>
      </c>
      <c r="B37" s="4">
        <f>'2018 vs 2017'!F38</f>
        <v>-1.2140749999999811E-3</v>
      </c>
      <c r="C37" s="4">
        <f>'2018 vs 2017'!G38</f>
        <v>1.7468171999999726E-3</v>
      </c>
      <c r="D37" s="4">
        <f>'2018 vs 2017'!H38</f>
        <v>-2.0952002000000358E-3</v>
      </c>
      <c r="E37" s="4">
        <f>'2018 vs 2017'!I38</f>
        <v>1.4863699000000063E-3</v>
      </c>
      <c r="F37" s="4">
        <f>'2018 vs 2015 mor'!F37</f>
        <v>1.6386797300000033E-2</v>
      </c>
      <c r="G37" s="4">
        <f>'2018 vs 2015 mor'!G37</f>
        <v>1.4718821600000043E-2</v>
      </c>
      <c r="H37" s="4">
        <f>'2018 vs 2015 mor'!H37</f>
        <v>9.8532223000000196E-3</v>
      </c>
      <c r="I37" s="4">
        <f>'2018 vs 2015 mor'!I37</f>
        <v>6.4199273999999695E-3</v>
      </c>
      <c r="J37">
        <f>'2018 vs 2015'!F37</f>
        <v>-5.3197439199999974E-2</v>
      </c>
      <c r="K37">
        <f>'2018 vs 2015'!G37</f>
        <v>-6.6758317099999964E-2</v>
      </c>
      <c r="L37">
        <f>'2018 vs 2015'!H37</f>
        <v>-2.0869222399999998E-2</v>
      </c>
      <c r="M37">
        <f>'2018 vs 2015'!I37</f>
        <v>-2.0595251000000037E-2</v>
      </c>
      <c r="Q37" s="5">
        <f t="shared" si="1"/>
        <v>2023</v>
      </c>
      <c r="R37" s="4">
        <v>2.4071542999999918E-3</v>
      </c>
      <c r="S37" s="4">
        <v>-1.7074197000000457E-3</v>
      </c>
      <c r="T37" s="4">
        <v>4.8511774000000174E-3</v>
      </c>
      <c r="U37" s="4">
        <v>-5.4166630000002103E-4</v>
      </c>
      <c r="V37" s="4">
        <v>1.5683882300000007E-2</v>
      </c>
      <c r="W37" s="4">
        <v>1.418820049999997E-2</v>
      </c>
      <c r="X37" s="4">
        <v>9.4867485999999834E-3</v>
      </c>
      <c r="Y37" s="4">
        <v>5.2360989999999941E-3</v>
      </c>
      <c r="Z37">
        <v>-5.3880074999999972E-2</v>
      </c>
      <c r="AA37">
        <v>-7.0708427600000012E-2</v>
      </c>
      <c r="AB37">
        <v>-1.971649999999997E-2</v>
      </c>
      <c r="AC37">
        <v>-2.1629747300000002E-2</v>
      </c>
      <c r="AG37" s="5">
        <f t="shared" si="2"/>
        <v>2023</v>
      </c>
      <c r="AH37" s="4">
        <f>'2018 vs 2017'!Z37</f>
        <v>3.2324577999999771E-3</v>
      </c>
      <c r="AI37" s="4">
        <f>'2018 vs 2017'!AA37</f>
        <v>-2.3567125000000244E-3</v>
      </c>
      <c r="AJ37" s="4">
        <f>'2018 vs 2017'!AB37</f>
        <v>1.726493699999998E-3</v>
      </c>
      <c r="AK37" s="4">
        <f>'2018 vs 2017'!AC37</f>
        <v>-2.5810572000000143E-3</v>
      </c>
      <c r="AL37" s="4">
        <f>'2018 vs 2015 mor'!Z37</f>
        <v>1.6719072000000001E-2</v>
      </c>
      <c r="AM37" s="4">
        <f>'2018 vs 2015 mor'!AA37</f>
        <v>1.2774144399999965E-2</v>
      </c>
      <c r="AN37" s="4">
        <f>'2018 vs 2015 mor'!AB37</f>
        <v>7.7651588000000049E-3</v>
      </c>
      <c r="AO37" s="4">
        <f>'2018 vs 2015 mor'!AC37</f>
        <v>2.3759092999999787E-3</v>
      </c>
      <c r="AP37">
        <f>'2018 vs 2015'!Z37</f>
        <v>-4.9745542799999987E-2</v>
      </c>
      <c r="AQ37">
        <f>'2018 vs 2015'!AA37</f>
        <v>-6.8171681400000017E-2</v>
      </c>
      <c r="AR37">
        <f>'2018 vs 2015'!AB37</f>
        <v>-1.938839819999999E-2</v>
      </c>
      <c r="AS37">
        <f>'2018 vs 2015'!AC37</f>
        <v>-2.2575362099999996E-2</v>
      </c>
    </row>
    <row r="38" spans="1:45">
      <c r="A38" s="5">
        <f t="shared" si="0"/>
        <v>2023</v>
      </c>
      <c r="B38" s="4">
        <f>'2018 vs 2017'!F39</f>
        <v>-3.0628909000000037E-3</v>
      </c>
      <c r="C38" s="4">
        <f>'2018 vs 2017'!G39</f>
        <v>1.750451300000011E-3</v>
      </c>
      <c r="D38" s="4">
        <f>'2018 vs 2017'!H39</f>
        <v>-4.9687325000000171E-3</v>
      </c>
      <c r="E38" s="4">
        <f>'2018 vs 2017'!I39</f>
        <v>1.0741262999999779E-3</v>
      </c>
      <c r="F38" s="4">
        <f>'2018 vs 2015 mor'!F38</f>
        <v>1.567575910000002E-2</v>
      </c>
      <c r="G38" s="4">
        <f>'2018 vs 2015 mor'!G38</f>
        <v>1.6166128800000013E-2</v>
      </c>
      <c r="H38" s="4">
        <f>'2018 vs 2015 mor'!H38</f>
        <v>7.7604473999999812E-3</v>
      </c>
      <c r="I38" s="4">
        <f>'2018 vs 2015 mor'!I38</f>
        <v>6.7029335000000079E-3</v>
      </c>
      <c r="J38">
        <f>'2018 vs 2015'!F38</f>
        <v>-5.9784196299999981E-2</v>
      </c>
      <c r="K38">
        <f>'2018 vs 2015'!G38</f>
        <v>-7.0195669399999994E-2</v>
      </c>
      <c r="L38">
        <f>'2018 vs 2015'!H38</f>
        <v>-2.5367442800000028E-2</v>
      </c>
      <c r="M38">
        <f>'2018 vs 2015'!I38</f>
        <v>-2.228375730000004E-2</v>
      </c>
      <c r="Q38" s="5">
        <f t="shared" si="1"/>
        <v>2023</v>
      </c>
      <c r="R38" s="4">
        <v>-4.7804851000000093E-3</v>
      </c>
      <c r="S38" s="4">
        <v>-1.3340903999999876E-3</v>
      </c>
      <c r="T38" s="4">
        <v>-2.8132834999999856E-3</v>
      </c>
      <c r="U38" s="4">
        <v>-2.3429380000000721E-4</v>
      </c>
      <c r="V38" s="4">
        <v>1.346803689999998E-2</v>
      </c>
      <c r="W38" s="4">
        <v>1.5394504400000009E-2</v>
      </c>
      <c r="X38" s="4">
        <v>5.4095518000000231E-3</v>
      </c>
      <c r="Y38" s="4">
        <v>6.1958837999999683E-3</v>
      </c>
      <c r="Z38">
        <v>-5.8467882299999996E-2</v>
      </c>
      <c r="AA38">
        <v>-7.2288039700000029E-2</v>
      </c>
      <c r="AB38">
        <v>-2.3619264799999984E-2</v>
      </c>
      <c r="AC38">
        <v>-2.1273252800000031E-2</v>
      </c>
      <c r="AG38" s="5">
        <f t="shared" si="2"/>
        <v>2023</v>
      </c>
      <c r="AH38" s="4">
        <f>'2018 vs 2017'!Z38</f>
        <v>4.2540175000000402E-3</v>
      </c>
      <c r="AI38" s="4">
        <f>'2018 vs 2017'!AA38</f>
        <v>-2.9656704000000089E-3</v>
      </c>
      <c r="AJ38" s="4">
        <f>'2018 vs 2017'!AB38</f>
        <v>4.3768530999999666E-3</v>
      </c>
      <c r="AK38" s="4">
        <f>'2018 vs 2017'!AC38</f>
        <v>-2.2759260000000392E-3</v>
      </c>
      <c r="AL38" s="4">
        <f>'2018 vs 2015 mor'!Z38</f>
        <v>1.6083008700000012E-2</v>
      </c>
      <c r="AM38" s="4">
        <f>'2018 vs 2015 mor'!AA38</f>
        <v>1.3063014699999986E-2</v>
      </c>
      <c r="AN38" s="4">
        <f>'2018 vs 2015 mor'!AB38</f>
        <v>6.4089893999999537E-3</v>
      </c>
      <c r="AO38" s="4">
        <f>'2018 vs 2015 mor'!AC38</f>
        <v>3.0346269999999564E-3</v>
      </c>
      <c r="AP38">
        <f>'2018 vs 2015'!Z38</f>
        <v>-5.1077532699999983E-2</v>
      </c>
      <c r="AQ38">
        <f>'2018 vs 2015'!AA38</f>
        <v>-7.3088872600000021E-2</v>
      </c>
      <c r="AR38">
        <f>'2018 vs 2015'!AB38</f>
        <v>-2.131249900000004E-2</v>
      </c>
      <c r="AS38">
        <f>'2018 vs 2015'!AC38</f>
        <v>-2.4666371900000039E-2</v>
      </c>
    </row>
    <row r="39" spans="1:45">
      <c r="A39" s="5">
        <f t="shared" si="0"/>
        <v>2023</v>
      </c>
      <c r="B39" s="4">
        <f>'2018 vs 2017'!F40</f>
        <v>-3.4464767999999868E-3</v>
      </c>
      <c r="C39" s="4">
        <f>'2018 vs 2017'!G40</f>
        <v>1.872394200000016E-3</v>
      </c>
      <c r="D39" s="4">
        <f>'2018 vs 2017'!H40</f>
        <v>-4.9056976999999891E-3</v>
      </c>
      <c r="E39" s="4">
        <f>'2018 vs 2017'!I40</f>
        <v>3.7358990000002645E-4</v>
      </c>
      <c r="F39" s="4">
        <f>'2018 vs 2015 mor'!F39</f>
        <v>1.6283045900000015E-2</v>
      </c>
      <c r="G39" s="4">
        <f>'2018 vs 2015 mor'!G39</f>
        <v>1.6372667200000024E-2</v>
      </c>
      <c r="H39" s="4">
        <f>'2018 vs 2015 mor'!H39</f>
        <v>4.1686894999999891E-3</v>
      </c>
      <c r="I39" s="4">
        <f>'2018 vs 2015 mor'!I39</f>
        <v>6.6202157999999955E-3</v>
      </c>
      <c r="J39">
        <f>'2018 vs 2015'!F39</f>
        <v>-6.1401664699999969E-2</v>
      </c>
      <c r="K39">
        <f>'2018 vs 2015'!G39</f>
        <v>-7.424539790000001E-2</v>
      </c>
      <c r="L39">
        <f>'2018 vs 2015'!H39</f>
        <v>-2.8468339299999978E-2</v>
      </c>
      <c r="M39">
        <f>'2018 vs 2015'!I39</f>
        <v>-2.2346900700000005E-2</v>
      </c>
      <c r="Q39" s="5">
        <f t="shared" si="1"/>
        <v>2023</v>
      </c>
      <c r="R39" s="4">
        <v>1.3832411999999961E-3</v>
      </c>
      <c r="S39" s="4">
        <v>-1.0588596000000172E-3</v>
      </c>
      <c r="T39" s="4">
        <v>4.7762769999998289E-4</v>
      </c>
      <c r="U39" s="4">
        <v>-1.9726359999999721E-4</v>
      </c>
      <c r="V39" s="4">
        <v>1.6344306099999983E-2</v>
      </c>
      <c r="W39" s="4">
        <v>1.6292189000000012E-2</v>
      </c>
      <c r="X39" s="4">
        <v>6.0520511999999638E-3</v>
      </c>
      <c r="Y39" s="4">
        <v>6.4831208000000196E-3</v>
      </c>
      <c r="Z39">
        <v>-6.1435266699999991E-2</v>
      </c>
      <c r="AA39">
        <v>-7.7857576500000025E-2</v>
      </c>
      <c r="AB39">
        <v>-2.5023134100000011E-2</v>
      </c>
      <c r="AC39">
        <v>-2.477627299999996E-2</v>
      </c>
      <c r="AG39" s="5">
        <f t="shared" si="2"/>
        <v>2023</v>
      </c>
      <c r="AH39" s="4">
        <f>'2018 vs 2017'!Z39</f>
        <v>7.96423899999954E-4</v>
      </c>
      <c r="AI39" s="4">
        <f>'2018 vs 2017'!AA39</f>
        <v>-3.2783317999999784E-3</v>
      </c>
      <c r="AJ39" s="4">
        <f>'2018 vs 2017'!AB39</f>
        <v>2.1592944000000114E-3</v>
      </c>
      <c r="AK39" s="4">
        <f>'2018 vs 2017'!AC39</f>
        <v>-2.4129938999999934E-3</v>
      </c>
      <c r="AL39" s="4">
        <f>'2018 vs 2015 mor'!Z39</f>
        <v>1.417596759999995E-2</v>
      </c>
      <c r="AM39" s="4">
        <f>'2018 vs 2015 mor'!AA39</f>
        <v>1.3307620899999983E-2</v>
      </c>
      <c r="AN39" s="4">
        <f>'2018 vs 2015 mor'!AB39</f>
        <v>4.1737955999999743E-3</v>
      </c>
      <c r="AO39" s="4">
        <f>'2018 vs 2015 mor'!AC39</f>
        <v>3.4158629000000107E-3</v>
      </c>
      <c r="AP39">
        <f>'2018 vs 2015'!Z39</f>
        <v>-5.6644201599999999E-2</v>
      </c>
      <c r="AQ39">
        <f>'2018 vs 2015'!AA39</f>
        <v>-7.8286413900000018E-2</v>
      </c>
      <c r="AR39">
        <f>'2018 vs 2015'!AB39</f>
        <v>-2.5254732700000004E-2</v>
      </c>
      <c r="AS39">
        <f>'2018 vs 2015'!AC39</f>
        <v>-2.4794946599999979E-2</v>
      </c>
    </row>
    <row r="40" spans="1:45">
      <c r="A40" s="5">
        <f t="shared" si="0"/>
        <v>2024</v>
      </c>
      <c r="B40" s="4">
        <f>'2018 vs 2017'!F41</f>
        <v>1.4595767999999731E-3</v>
      </c>
      <c r="C40" s="4">
        <f>'2018 vs 2017'!G41</f>
        <v>1.3669102000000155E-3</v>
      </c>
      <c r="D40" s="4">
        <f>'2018 vs 2017'!H41</f>
        <v>2.2616254999999752E-3</v>
      </c>
      <c r="E40" s="4">
        <f>'2018 vs 2017'!I41</f>
        <v>7.6188439999996804E-4</v>
      </c>
      <c r="F40" s="4">
        <f>'2018 vs 2015 mor'!F40</f>
        <v>1.5618176699999986E-2</v>
      </c>
      <c r="G40" s="4">
        <f>'2018 vs 2015 mor'!G40</f>
        <v>1.7170486099999993E-2</v>
      </c>
      <c r="H40" s="4">
        <f>'2018 vs 2015 mor'!H40</f>
        <v>4.9747963000000284E-3</v>
      </c>
      <c r="I40" s="4">
        <f>'2018 vs 2015 mor'!I40</f>
        <v>6.2049878000000058E-3</v>
      </c>
      <c r="J40">
        <f>'2018 vs 2015'!F40</f>
        <v>-6.0040013000000003E-2</v>
      </c>
      <c r="K40">
        <f>'2018 vs 2015'!G40</f>
        <v>-7.883026999999998E-2</v>
      </c>
      <c r="L40">
        <f>'2018 vs 2015'!H40</f>
        <v>-2.6337302199999968E-2</v>
      </c>
      <c r="M40">
        <f>'2018 vs 2015'!I40</f>
        <v>-2.5101840699999989E-2</v>
      </c>
      <c r="Q40" s="5">
        <f t="shared" si="1"/>
        <v>2024</v>
      </c>
      <c r="R40" s="4">
        <v>1.1160548000000436E-3</v>
      </c>
      <c r="S40" s="4">
        <v>1.2038667000000003E-3</v>
      </c>
      <c r="T40" s="4">
        <v>5.064312999999987E-4</v>
      </c>
      <c r="U40" s="4">
        <v>4.9408030000003267E-4</v>
      </c>
      <c r="V40" s="4">
        <v>1.7255198200000044E-2</v>
      </c>
      <c r="W40" s="4">
        <v>1.8101048800000019E-2</v>
      </c>
      <c r="X40" s="4">
        <v>5.8185197000000244E-3</v>
      </c>
      <c r="Y40" s="4">
        <v>7.1728466000000046E-3</v>
      </c>
      <c r="Z40">
        <v>-6.4481552799999953E-2</v>
      </c>
      <c r="AA40">
        <v>-8.0396177499999999E-2</v>
      </c>
      <c r="AB40">
        <v>-2.9916788999999999E-2</v>
      </c>
      <c r="AC40">
        <v>-2.5475298699999982E-2</v>
      </c>
      <c r="AG40" s="5">
        <f t="shared" si="2"/>
        <v>2024</v>
      </c>
      <c r="AH40" s="4">
        <f>'2018 vs 2017'!Z40</f>
        <v>-2.3743949999999181E-4</v>
      </c>
      <c r="AI40" s="4">
        <f>'2018 vs 2017'!AA40</f>
        <v>-2.5877941000000404E-3</v>
      </c>
      <c r="AJ40" s="4">
        <f>'2018 vs 2017'!AB40</f>
        <v>1.0075831999999951E-3</v>
      </c>
      <c r="AK40" s="4">
        <f>'2018 vs 2017'!AC40</f>
        <v>-1.9818556000000265E-3</v>
      </c>
      <c r="AL40" s="4">
        <f>'2018 vs 2015 mor'!Z40</f>
        <v>1.3382179200000011E-2</v>
      </c>
      <c r="AM40" s="4">
        <f>'2018 vs 2015 mor'!AA40</f>
        <v>1.4498748000000006E-2</v>
      </c>
      <c r="AN40" s="4">
        <f>'2018 vs 2015 mor'!AB40</f>
        <v>5.2491030000000327E-3</v>
      </c>
      <c r="AO40" s="4">
        <f>'2018 vs 2015 mor'!AC40</f>
        <v>3.7611329999999721E-3</v>
      </c>
      <c r="AP40">
        <f>'2018 vs 2015'!Z40</f>
        <v>-6.1366989199999999E-2</v>
      </c>
      <c r="AQ40">
        <f>'2018 vs 2015'!AA40</f>
        <v>-8.1718761800000039E-2</v>
      </c>
      <c r="AR40">
        <f>'2018 vs 2015'!AB40</f>
        <v>-2.456551429999998E-2</v>
      </c>
      <c r="AS40">
        <f>'2018 vs 2015'!AC40</f>
        <v>-2.6751708100000049E-2</v>
      </c>
    </row>
    <row r="41" spans="1:45">
      <c r="A41" s="5">
        <f t="shared" si="0"/>
        <v>2024</v>
      </c>
      <c r="B41" s="4">
        <f>'2018 vs 2017'!F42</f>
        <v>-1.6726909999997819E-4</v>
      </c>
      <c r="C41" s="4">
        <f>'2018 vs 2017'!G42</f>
        <v>1.4501791000000042E-3</v>
      </c>
      <c r="D41" s="4">
        <f>'2018 vs 2017'!H42</f>
        <v>7.7185399999996074E-4</v>
      </c>
      <c r="E41" s="4">
        <f>'2018 vs 2017'!I42</f>
        <v>3.1381070000002786E-4</v>
      </c>
      <c r="F41" s="4">
        <f>'2018 vs 2015 mor'!F41</f>
        <v>1.7377940599999975E-2</v>
      </c>
      <c r="G41" s="4">
        <f>'2018 vs 2015 mor'!G41</f>
        <v>1.801644429999999E-2</v>
      </c>
      <c r="H41" s="4">
        <f>'2018 vs 2015 mor'!H41</f>
        <v>7.9600697999999692E-3</v>
      </c>
      <c r="I41" s="4">
        <f>'2018 vs 2015 mor'!I41</f>
        <v>6.7588866999999664E-3</v>
      </c>
      <c r="J41">
        <f>'2018 vs 2015'!F41</f>
        <v>-6.4886293799999994E-2</v>
      </c>
      <c r="K41">
        <f>'2018 vs 2015'!G41</f>
        <v>-8.3447982799999987E-2</v>
      </c>
      <c r="L41">
        <f>'2018 vs 2015'!H41</f>
        <v>-2.8929966700000032E-2</v>
      </c>
      <c r="M41">
        <f>'2018 vs 2015'!I41</f>
        <v>-2.7269454700000029E-2</v>
      </c>
      <c r="Q41" s="5">
        <f t="shared" si="1"/>
        <v>2024</v>
      </c>
      <c r="R41" s="4">
        <v>1.5330050999999845E-3</v>
      </c>
      <c r="S41" s="4">
        <v>2.9873440000000029E-4</v>
      </c>
      <c r="T41" s="4">
        <v>2.8639739000000386E-3</v>
      </c>
      <c r="U41" s="4">
        <v>3.0977139999999181E-4</v>
      </c>
      <c r="V41" s="4">
        <v>2.115128829999996E-2</v>
      </c>
      <c r="W41" s="4">
        <v>1.9310044199999987E-2</v>
      </c>
      <c r="X41" s="4">
        <v>1.0038430500000028E-2</v>
      </c>
      <c r="Y41" s="4">
        <v>7.8525803000000227E-3</v>
      </c>
      <c r="Z41">
        <v>-6.3074153800000032E-2</v>
      </c>
      <c r="AA41">
        <v>-8.4585539900000006E-2</v>
      </c>
      <c r="AB41">
        <v>-2.5125580599999975E-2</v>
      </c>
      <c r="AC41">
        <v>-2.7626166899999971E-2</v>
      </c>
      <c r="AG41" s="5">
        <f t="shared" si="2"/>
        <v>2024</v>
      </c>
      <c r="AH41" s="4">
        <f>'2018 vs 2017'!Z41</f>
        <v>3.0667952000000276E-3</v>
      </c>
      <c r="AI41" s="4">
        <f>'2018 vs 2017'!AA41</f>
        <v>-1.739014300000008E-3</v>
      </c>
      <c r="AJ41" s="4">
        <f>'2018 vs 2017'!AB41</f>
        <v>4.1530989999999934E-3</v>
      </c>
      <c r="AK41" s="4">
        <f>'2018 vs 2017'!AC41</f>
        <v>-8.320587000000268E-4</v>
      </c>
      <c r="AL41" s="4">
        <f>'2018 vs 2015 mor'!Z41</f>
        <v>1.9657583600000028E-2</v>
      </c>
      <c r="AM41" s="4">
        <f>'2018 vs 2015 mor'!AA41</f>
        <v>1.5698707799999989E-2</v>
      </c>
      <c r="AN41" s="4">
        <f>'2018 vs 2015 mor'!AB41</f>
        <v>9.6507284000000304E-3</v>
      </c>
      <c r="AO41" s="4">
        <f>'2018 vs 2015 mor'!AC41</f>
        <v>4.7791454999999705E-3</v>
      </c>
      <c r="AP41">
        <f>'2018 vs 2015'!Z41</f>
        <v>-6.4231443200000016E-2</v>
      </c>
      <c r="AQ41">
        <f>'2018 vs 2015'!AA41</f>
        <v>-8.6031078099999991E-2</v>
      </c>
      <c r="AR41">
        <f>'2018 vs 2015'!AB41</f>
        <v>-2.7035838599999973E-2</v>
      </c>
      <c r="AS41">
        <f>'2018 vs 2015'!AC41</f>
        <v>-2.881945330000002E-2</v>
      </c>
    </row>
    <row r="42" spans="1:45">
      <c r="A42" s="5">
        <f t="shared" si="0"/>
        <v>2024</v>
      </c>
      <c r="B42" s="4">
        <f>'2018 vs 2017'!F43</f>
        <v>3.4887335000000075E-3</v>
      </c>
      <c r="C42" s="4">
        <f>'2018 vs 2017'!G43</f>
        <v>1.2781151999999851E-3</v>
      </c>
      <c r="D42" s="4">
        <f>'2018 vs 2017'!H43</f>
        <v>2.4945602000000511E-3</v>
      </c>
      <c r="E42" s="4">
        <f>'2018 vs 2017'!I43</f>
        <v>5.736916999999897E-4</v>
      </c>
      <c r="F42" s="4">
        <f>'2018 vs 2015 mor'!F42</f>
        <v>1.875620950000001E-2</v>
      </c>
      <c r="G42" s="4">
        <f>'2018 vs 2015 mor'!G42</f>
        <v>1.9909086700000023E-2</v>
      </c>
      <c r="H42" s="4">
        <f>'2018 vs 2015 mor'!H42</f>
        <v>7.1260428000000098E-3</v>
      </c>
      <c r="I42" s="4">
        <f>'2018 vs 2015 mor'!I42</f>
        <v>7.4097624000000195E-3</v>
      </c>
      <c r="J42">
        <f>'2018 vs 2015'!F42</f>
        <v>-6.8436781299999971E-2</v>
      </c>
      <c r="K42">
        <f>'2018 vs 2015'!G42</f>
        <v>-8.7014733699999958E-2</v>
      </c>
      <c r="L42">
        <f>'2018 vs 2015'!H42</f>
        <v>-3.0619880400000021E-2</v>
      </c>
      <c r="M42">
        <f>'2018 vs 2015'!I42</f>
        <v>-3.0686651899999973E-2</v>
      </c>
      <c r="Q42" s="5">
        <f t="shared" si="1"/>
        <v>2024</v>
      </c>
      <c r="R42" s="4">
        <v>7.1140889999998791E-4</v>
      </c>
      <c r="S42" s="4">
        <v>8.3661299999998606E-4</v>
      </c>
      <c r="T42" s="4">
        <v>-2.8745660000001338E-4</v>
      </c>
      <c r="U42" s="4">
        <v>-1.410016000000236E-4</v>
      </c>
      <c r="V42" s="4">
        <v>1.9801212600000007E-2</v>
      </c>
      <c r="W42" s="4">
        <v>1.9447487500000027E-2</v>
      </c>
      <c r="X42" s="4">
        <v>6.3444035999999926E-3</v>
      </c>
      <c r="Y42" s="4">
        <v>7.5184113999999802E-3</v>
      </c>
      <c r="Z42">
        <v>-6.3776128399999965E-2</v>
      </c>
      <c r="AA42">
        <v>-8.8045708100000009E-2</v>
      </c>
      <c r="AB42">
        <v>-2.7267492000000004E-2</v>
      </c>
      <c r="AC42">
        <v>-2.8833480900000041E-2</v>
      </c>
      <c r="AG42" s="5">
        <f t="shared" si="2"/>
        <v>2024</v>
      </c>
      <c r="AH42" s="4">
        <f>'2018 vs 2017'!Z42</f>
        <v>3.1860532000000386E-3</v>
      </c>
      <c r="AI42" s="4">
        <f>'2018 vs 2017'!AA42</f>
        <v>-2.8202013999999997E-3</v>
      </c>
      <c r="AJ42" s="4">
        <f>'2018 vs 2017'!AB42</f>
        <v>5.3474403000000059E-3</v>
      </c>
      <c r="AK42" s="4">
        <f>'2018 vs 2017'!AC42</f>
        <v>-1.2723412999999795E-3</v>
      </c>
      <c r="AL42" s="4">
        <f>'2018 vs 2015 mor'!Z42</f>
        <v>1.7853283200000014E-2</v>
      </c>
      <c r="AM42" s="4">
        <f>'2018 vs 2015 mor'!AA42</f>
        <v>1.5710844599999996E-2</v>
      </c>
      <c r="AN42" s="4">
        <f>'2018 vs 2015 mor'!AB42</f>
        <v>8.6759162000000223E-3</v>
      </c>
      <c r="AO42" s="4">
        <f>'2018 vs 2015 mor'!AC42</f>
        <v>5.0038132999999929E-3</v>
      </c>
      <c r="AP42">
        <f>'2018 vs 2015'!Z42</f>
        <v>-6.5763311599999985E-2</v>
      </c>
      <c r="AQ42">
        <f>'2018 vs 2015'!AA42</f>
        <v>-9.0045714400000032E-2</v>
      </c>
      <c r="AR42">
        <f>'2018 vs 2015'!AB42</f>
        <v>-2.8326352899999963E-2</v>
      </c>
      <c r="AS42">
        <f>'2018 vs 2015'!AC42</f>
        <v>-3.1098910300000004E-2</v>
      </c>
    </row>
    <row r="43" spans="1:45">
      <c r="A43" s="5">
        <f t="shared" si="0"/>
        <v>2024</v>
      </c>
      <c r="B43" s="4">
        <f>'2018 vs 2017'!F44</f>
        <v>2.7760545000000136E-3</v>
      </c>
      <c r="C43" s="4">
        <f>'2018 vs 2017'!G44</f>
        <v>6.970343000000101E-4</v>
      </c>
      <c r="D43" s="4">
        <f>'2018 vs 2017'!H44</f>
        <v>3.5565196000000299E-3</v>
      </c>
      <c r="E43" s="4">
        <f>'2018 vs 2017'!I44</f>
        <v>6.2625069999999727E-4</v>
      </c>
      <c r="F43" s="4">
        <f>'2018 vs 2015 mor'!F43</f>
        <v>2.137050909999999E-2</v>
      </c>
      <c r="G43" s="4">
        <f>'2018 vs 2015 mor'!G43</f>
        <v>1.9994820600000018E-2</v>
      </c>
      <c r="H43" s="4">
        <f>'2018 vs 2015 mor'!H43</f>
        <v>6.9096044000000467E-3</v>
      </c>
      <c r="I43" s="4">
        <f>'2018 vs 2015 mor'!I43</f>
        <v>7.3077783000000118E-3</v>
      </c>
      <c r="J43">
        <f>'2018 vs 2015'!F43</f>
        <v>-7.1544802299999988E-2</v>
      </c>
      <c r="K43">
        <f>'2018 vs 2015'!G43</f>
        <v>-9.0090324900000018E-2</v>
      </c>
      <c r="L43">
        <f>'2018 vs 2015'!H43</f>
        <v>-3.5231903499999995E-2</v>
      </c>
      <c r="M43">
        <f>'2018 vs 2015'!I43</f>
        <v>-3.0576681100000003E-2</v>
      </c>
      <c r="Q43" s="5">
        <f t="shared" si="1"/>
        <v>2024</v>
      </c>
      <c r="R43" s="4">
        <v>4.0479220000000371E-4</v>
      </c>
      <c r="S43" s="4">
        <v>1.6129567999999539E-3</v>
      </c>
      <c r="T43" s="4">
        <v>7.9050279999998141E-4</v>
      </c>
      <c r="U43" s="4">
        <v>9.3953450000000549E-4</v>
      </c>
      <c r="V43" s="4">
        <v>1.9358285799999986E-2</v>
      </c>
      <c r="W43" s="4">
        <v>2.0840018399999993E-2</v>
      </c>
      <c r="X43" s="4">
        <v>7.840085299999966E-3</v>
      </c>
      <c r="Y43" s="4">
        <v>8.9679333000000083E-3</v>
      </c>
      <c r="Z43">
        <v>-7.120695370000002E-2</v>
      </c>
      <c r="AA43">
        <v>-9.167237850000004E-2</v>
      </c>
      <c r="AB43">
        <v>-3.080080540000002E-2</v>
      </c>
      <c r="AC43">
        <v>-2.9769531500000002E-2</v>
      </c>
      <c r="AG43" s="5">
        <f t="shared" si="2"/>
        <v>2024</v>
      </c>
      <c r="AH43" s="4">
        <f>'2018 vs 2017'!Z43</f>
        <v>1.9017526999999812E-3</v>
      </c>
      <c r="AI43" s="4">
        <f>'2018 vs 2017'!AA43</f>
        <v>-2.9292632000000318E-3</v>
      </c>
      <c r="AJ43" s="4">
        <f>'2018 vs 2017'!AB43</f>
        <v>3.3646044999999791E-3</v>
      </c>
      <c r="AK43" s="4">
        <f>'2018 vs 2017'!AC43</f>
        <v>-1.8063636999999799E-3</v>
      </c>
      <c r="AL43" s="4">
        <f>'2018 vs 2015 mor'!Z43</f>
        <v>1.7203596200000004E-2</v>
      </c>
      <c r="AM43" s="4">
        <f>'2018 vs 2015 mor'!AA43</f>
        <v>1.6176499699999958E-2</v>
      </c>
      <c r="AN43" s="4">
        <f>'2018 vs 2015 mor'!AB43</f>
        <v>7.0044470000000247E-3</v>
      </c>
      <c r="AO43" s="4">
        <f>'2018 vs 2015 mor'!AC43</f>
        <v>5.2262034000000179E-3</v>
      </c>
      <c r="AP43">
        <f>'2018 vs 2015'!Z43</f>
        <v>-7.2137805200000016E-2</v>
      </c>
      <c r="AQ43">
        <f>'2018 vs 2015'!AA43</f>
        <v>-9.2939390600000005E-2</v>
      </c>
      <c r="AR43">
        <f>'2018 vs 2015'!AB43</f>
        <v>-3.2345608099999978E-2</v>
      </c>
      <c r="AS43">
        <f>'2018 vs 2015'!AC43</f>
        <v>-3.1374525299999956E-2</v>
      </c>
    </row>
    <row r="44" spans="1:45">
      <c r="A44" s="5">
        <f t="shared" si="0"/>
        <v>2025</v>
      </c>
      <c r="B44" s="4">
        <f>'2018 vs 2017'!F45</f>
        <v>3.9441247000000512E-3</v>
      </c>
      <c r="C44" s="4">
        <f>'2018 vs 2017'!G45</f>
        <v>8.8135099999997468E-4</v>
      </c>
      <c r="D44" s="4">
        <f>'2018 vs 2017'!H45</f>
        <v>3.4299938000000307E-3</v>
      </c>
      <c r="E44" s="4">
        <f>'2018 vs 2017'!I45</f>
        <v>3.6566699999995844E-4</v>
      </c>
      <c r="F44" s="4">
        <f>'2018 vs 2015 mor'!F44</f>
        <v>2.1051823600000019E-2</v>
      </c>
      <c r="G44" s="4">
        <f>'2018 vs 2015 mor'!G44</f>
        <v>1.986184689999998E-2</v>
      </c>
      <c r="H44" s="4">
        <f>'2018 vs 2015 mor'!H44</f>
        <v>9.1485351000000215E-3</v>
      </c>
      <c r="I44" s="4">
        <f>'2018 vs 2015 mor'!I44</f>
        <v>8.406701399999994E-3</v>
      </c>
      <c r="J44">
        <f>'2018 vs 2015'!F44</f>
        <v>-7.2465865599999957E-2</v>
      </c>
      <c r="K44">
        <f>'2018 vs 2015'!G44</f>
        <v>-9.3823053699999992E-2</v>
      </c>
      <c r="L44">
        <f>'2018 vs 2015'!H44</f>
        <v>-3.1828364499999984E-2</v>
      </c>
      <c r="M44">
        <f>'2018 vs 2015'!I44</f>
        <v>-3.1212054300000014E-2</v>
      </c>
      <c r="Q44" s="5">
        <f t="shared" si="1"/>
        <v>2025</v>
      </c>
      <c r="R44" s="4">
        <v>2.7172310999999949E-3</v>
      </c>
      <c r="S44" s="4">
        <v>1.4353651999999828E-3</v>
      </c>
      <c r="T44" s="4">
        <v>1.8594331999999825E-3</v>
      </c>
      <c r="U44" s="4">
        <v>1.2882924000000018E-3</v>
      </c>
      <c r="V44" s="4">
        <v>2.5970695099999996E-2</v>
      </c>
      <c r="W44" s="4">
        <v>2.2368157900000019E-2</v>
      </c>
      <c r="X44" s="4">
        <v>1.2227197500000009E-2</v>
      </c>
      <c r="Y44" s="4">
        <v>1.0105929700000016E-2</v>
      </c>
      <c r="Z44">
        <v>-6.7938953199999985E-2</v>
      </c>
      <c r="AA44">
        <v>-9.5241490200000001E-2</v>
      </c>
      <c r="AB44">
        <v>-2.7466573200000011E-2</v>
      </c>
      <c r="AC44">
        <v>-2.8472741400000001E-2</v>
      </c>
      <c r="AG44" s="5">
        <f t="shared" si="2"/>
        <v>2025</v>
      </c>
      <c r="AH44" s="4">
        <f>'2018 vs 2017'!Z44</f>
        <v>3.0909520999999884E-3</v>
      </c>
      <c r="AI44" s="4">
        <f>'2018 vs 2017'!AA44</f>
        <v>-2.0885752999999507E-3</v>
      </c>
      <c r="AJ44" s="4">
        <f>'2018 vs 2017'!AB44</f>
        <v>1.6891733000000131E-3</v>
      </c>
      <c r="AK44" s="4">
        <f>'2018 vs 2017'!AC44</f>
        <v>-2.2444869000000089E-3</v>
      </c>
      <c r="AL44" s="4">
        <f>'2018 vs 2015 mor'!Z44</f>
        <v>2.1791430700000003E-2</v>
      </c>
      <c r="AM44" s="4">
        <f>'2018 vs 2015 mor'!AA44</f>
        <v>1.7891638600000037E-2</v>
      </c>
      <c r="AN44" s="4">
        <f>'2018 vs 2015 mor'!AB44</f>
        <v>8.0461641999999833E-3</v>
      </c>
      <c r="AO44" s="4">
        <f>'2018 vs 2015 mor'!AC44</f>
        <v>6.5166899999999917E-3</v>
      </c>
      <c r="AP44">
        <f>'2018 vs 2015'!Z44</f>
        <v>-7.4953139900000021E-2</v>
      </c>
      <c r="AQ44">
        <f>'2018 vs 2015'!AA44</f>
        <v>-9.7488248499999985E-2</v>
      </c>
      <c r="AR44">
        <f>'2018 vs 2015'!AB44</f>
        <v>-3.4058550999999992E-2</v>
      </c>
      <c r="AS44">
        <f>'2018 vs 2015'!AC44</f>
        <v>-3.1652169600000002E-2</v>
      </c>
    </row>
    <row r="45" spans="1:45">
      <c r="A45" s="5">
        <f t="shared" si="0"/>
        <v>2025</v>
      </c>
      <c r="B45" s="4">
        <f>'2018 vs 2017'!F46</f>
        <v>6.3599928999999999E-3</v>
      </c>
      <c r="C45" s="4">
        <f>'2018 vs 2017'!G46</f>
        <v>2.33083700000003E-3</v>
      </c>
      <c r="D45" s="4">
        <f>'2018 vs 2017'!H46</f>
        <v>4.7191128999999887E-3</v>
      </c>
      <c r="E45" s="4">
        <f>'2018 vs 2017'!I46</f>
        <v>1.2158690000002581E-4</v>
      </c>
      <c r="F45" s="4">
        <f>'2018 vs 2015 mor'!F45</f>
        <v>2.4518109400000043E-2</v>
      </c>
      <c r="G45" s="4">
        <f>'2018 vs 2015 mor'!G45</f>
        <v>2.1209248699999961E-2</v>
      </c>
      <c r="H45" s="4">
        <f>'2018 vs 2015 mor'!H45</f>
        <v>1.148434180000002E-2</v>
      </c>
      <c r="I45" s="4">
        <f>'2018 vs 2015 mor'!I45</f>
        <v>9.3751866999999822E-3</v>
      </c>
      <c r="J45">
        <f>'2018 vs 2015'!F45</f>
        <v>-7.7428109499999953E-2</v>
      </c>
      <c r="K45">
        <f>'2018 vs 2015'!G45</f>
        <v>-9.7415517300000032E-2</v>
      </c>
      <c r="L45">
        <f>'2018 vs 2015'!H45</f>
        <v>-3.2155242199999989E-2</v>
      </c>
      <c r="M45">
        <f>'2018 vs 2015'!I45</f>
        <v>-3.158695960000002E-2</v>
      </c>
      <c r="Q45" s="5">
        <f t="shared" si="1"/>
        <v>2025</v>
      </c>
      <c r="R45" s="4">
        <v>2.2127328999999585E-3</v>
      </c>
      <c r="S45" s="4">
        <v>1.6881141000000266E-3</v>
      </c>
      <c r="T45" s="4">
        <v>1.9119744000000161E-3</v>
      </c>
      <c r="U45" s="4">
        <v>1.8500936999999995E-3</v>
      </c>
      <c r="V45" s="4">
        <v>2.321505829999998E-2</v>
      </c>
      <c r="W45" s="4">
        <v>2.2499137400000035E-2</v>
      </c>
      <c r="X45" s="4">
        <v>1.1137125999999997E-2</v>
      </c>
      <c r="Y45" s="4">
        <v>1.0182046E-2</v>
      </c>
      <c r="Z45">
        <v>-7.9036892500000011E-2</v>
      </c>
      <c r="AA45">
        <v>-9.9304287999999963E-2</v>
      </c>
      <c r="AB45">
        <v>-3.0124154199999975E-2</v>
      </c>
      <c r="AC45">
        <v>-2.9261448000000023E-2</v>
      </c>
      <c r="AG45" s="5">
        <f t="shared" si="2"/>
        <v>2025</v>
      </c>
      <c r="AH45" s="4">
        <f>'2018 vs 2017'!Z45</f>
        <v>6.4731673000000267E-3</v>
      </c>
      <c r="AI45" s="4">
        <f>'2018 vs 2017'!AA45</f>
        <v>-1.3024155000000426E-3</v>
      </c>
      <c r="AJ45" s="4">
        <f>'2018 vs 2017'!AB45</f>
        <v>3.3957846000000069E-3</v>
      </c>
      <c r="AK45" s="4">
        <f>'2018 vs 2017'!AC45</f>
        <v>-1.868862299999996E-3</v>
      </c>
      <c r="AL45" s="4">
        <f>'2018 vs 2015 mor'!Z45</f>
        <v>2.5220334499999997E-2</v>
      </c>
      <c r="AM45" s="4">
        <f>'2018 vs 2015 mor'!AA45</f>
        <v>1.9785465599999996E-2</v>
      </c>
      <c r="AN45" s="4">
        <f>'2018 vs 2015 mor'!AB45</f>
        <v>1.1420175499999963E-2</v>
      </c>
      <c r="AO45" s="4">
        <f>'2018 vs 2015 mor'!AC45</f>
        <v>7.7951853000000071E-3</v>
      </c>
      <c r="AP45">
        <f>'2018 vs 2015'!Z45</f>
        <v>-7.2973385599999996E-2</v>
      </c>
      <c r="AQ45">
        <f>'2018 vs 2015'!AA45</f>
        <v>-9.9424045600000011E-2</v>
      </c>
      <c r="AR45">
        <f>'2018 vs 2015'!AB45</f>
        <v>-3.0035852899999993E-2</v>
      </c>
      <c r="AS45">
        <f>'2018 vs 2015'!AC45</f>
        <v>-3.0462325999999984E-2</v>
      </c>
    </row>
    <row r="46" spans="1:45">
      <c r="A46" s="5">
        <f t="shared" si="0"/>
        <v>2025</v>
      </c>
      <c r="B46" s="4">
        <f>'2018 vs 2017'!F47</f>
        <v>3.6637165999999777E-3</v>
      </c>
      <c r="C46" s="4">
        <f>'2018 vs 2017'!G47</f>
        <v>1.824560899999994E-3</v>
      </c>
      <c r="D46" s="4">
        <f>'2018 vs 2017'!H47</f>
        <v>6.2563479999999672E-4</v>
      </c>
      <c r="E46" s="4">
        <f>'2018 vs 2017'!I47</f>
        <v>1.0547699999974292E-5</v>
      </c>
      <c r="F46" s="4">
        <f>'2018 vs 2015 mor'!F46</f>
        <v>2.3389065299999956E-2</v>
      </c>
      <c r="G46" s="4">
        <f>'2018 vs 2015 mor'!G46</f>
        <v>2.2341238699999988E-2</v>
      </c>
      <c r="H46" s="4">
        <f>'2018 vs 2015 mor'!H46</f>
        <v>1.0593408500000012E-2</v>
      </c>
      <c r="I46" s="4">
        <f>'2018 vs 2015 mor'!I46</f>
        <v>9.0703663000000212E-3</v>
      </c>
      <c r="J46">
        <f>'2018 vs 2015'!F46</f>
        <v>-7.6488632200000017E-2</v>
      </c>
      <c r="K46">
        <f>'2018 vs 2015'!G46</f>
        <v>-9.979001329999998E-2</v>
      </c>
      <c r="L46">
        <f>'2018 vs 2015'!H46</f>
        <v>-3.2731580500000024E-2</v>
      </c>
      <c r="M46">
        <f>'2018 vs 2015'!I46</f>
        <v>-3.2439360799999983E-2</v>
      </c>
      <c r="Q46" s="5">
        <f t="shared" si="1"/>
        <v>2025</v>
      </c>
      <c r="R46" s="4">
        <v>4.0445111999999894E-3</v>
      </c>
      <c r="S46" s="4">
        <v>2.241837999999996E-3</v>
      </c>
      <c r="T46" s="4">
        <v>2.5984910000000361E-3</v>
      </c>
      <c r="U46" s="4">
        <v>1.9812109999999827E-3</v>
      </c>
      <c r="V46" s="4">
        <v>2.4859742399999996E-2</v>
      </c>
      <c r="W46" s="4">
        <v>2.2602561399999999E-2</v>
      </c>
      <c r="X46" s="4">
        <v>1.2498287500000038E-2</v>
      </c>
      <c r="Y46" s="4">
        <v>1.1263935000000003E-2</v>
      </c>
      <c r="Z46">
        <v>-7.7574676299999978E-2</v>
      </c>
      <c r="AA46">
        <v>-0.10339395010000002</v>
      </c>
      <c r="AB46">
        <v>-3.0403102599999954E-2</v>
      </c>
      <c r="AC46">
        <v>-2.9880870800000014E-2</v>
      </c>
      <c r="AG46" s="5">
        <f t="shared" si="2"/>
        <v>2025</v>
      </c>
      <c r="AH46" s="4">
        <f>'2018 vs 2017'!Z46</f>
        <v>5.2800525999999737E-3</v>
      </c>
      <c r="AI46" s="4">
        <f>'2018 vs 2017'!AA46</f>
        <v>-2.0781377999999906E-3</v>
      </c>
      <c r="AJ46" s="4">
        <f>'2018 vs 2017'!AB46</f>
        <v>6.2751345000000014E-3</v>
      </c>
      <c r="AK46" s="4">
        <f>'2018 vs 2017'!AC46</f>
        <v>-1.6131468999999732E-3</v>
      </c>
      <c r="AL46" s="4">
        <f>'2018 vs 2015 mor'!Z46</f>
        <v>2.4279725799999985E-2</v>
      </c>
      <c r="AM46" s="4">
        <f>'2018 vs 2015 mor'!AA46</f>
        <v>2.0009338600000037E-2</v>
      </c>
      <c r="AN46" s="4">
        <f>'2018 vs 2015 mor'!AB46</f>
        <v>1.2944329899999996E-2</v>
      </c>
      <c r="AO46" s="4">
        <f>'2018 vs 2015 mor'!AC46</f>
        <v>8.2675141999999924E-3</v>
      </c>
      <c r="AP46">
        <f>'2018 vs 2015'!Z46</f>
        <v>-7.4276467800000023E-2</v>
      </c>
      <c r="AQ46">
        <f>'2018 vs 2015'!AA46</f>
        <v>-0.10315318979999999</v>
      </c>
      <c r="AR46">
        <f>'2018 vs 2015'!AB46</f>
        <v>-2.7786286599999988E-2</v>
      </c>
      <c r="AS46">
        <f>'2018 vs 2015'!AC46</f>
        <v>-3.0256384899999988E-2</v>
      </c>
    </row>
    <row r="47" spans="1:45">
      <c r="A47" s="5">
        <f t="shared" si="0"/>
        <v>2025</v>
      </c>
      <c r="B47" s="4">
        <f>'2018 vs 2017'!F48</f>
        <v>-2.4577450000001777E-4</v>
      </c>
      <c r="C47" s="4">
        <f>'2018 vs 2017'!G48</f>
        <v>-1.1304602999999691E-3</v>
      </c>
      <c r="D47" s="4">
        <f>'2018 vs 2017'!H48</f>
        <v>-1.1292761999999734E-3</v>
      </c>
      <c r="E47" s="4">
        <f>'2018 vs 2017'!I48</f>
        <v>-9.3262689999995541E-4</v>
      </c>
      <c r="F47" s="4">
        <f>'2018 vs 2015 mor'!F47</f>
        <v>2.5602249199999982E-2</v>
      </c>
      <c r="G47" s="4">
        <f>'2018 vs 2015 mor'!G47</f>
        <v>2.2819831900000032E-2</v>
      </c>
      <c r="H47" s="4">
        <f>'2018 vs 2015 mor'!H47</f>
        <v>1.0870430900000005E-2</v>
      </c>
      <c r="I47" s="4">
        <f>'2018 vs 2015 mor'!I47</f>
        <v>1.0265567699999978E-2</v>
      </c>
      <c r="J47">
        <f>'2018 vs 2015'!F47</f>
        <v>-8.0455401300000007E-2</v>
      </c>
      <c r="K47">
        <f>'2018 vs 2015'!G47</f>
        <v>-0.10383209939999999</v>
      </c>
      <c r="L47">
        <f>'2018 vs 2015'!H47</f>
        <v>-3.7184845600000016E-2</v>
      </c>
      <c r="M47">
        <f>'2018 vs 2015'!I47</f>
        <v>-3.3984697900000027E-2</v>
      </c>
      <c r="Q47" s="5">
        <f t="shared" si="1"/>
        <v>2025</v>
      </c>
      <c r="R47" s="4">
        <v>3.8342384999999757E-3</v>
      </c>
      <c r="S47" s="4">
        <v>1.336875500000001E-3</v>
      </c>
      <c r="T47" s="4">
        <v>3.5431757000000119E-3</v>
      </c>
      <c r="U47" s="4">
        <v>1.5326359000000234E-3</v>
      </c>
      <c r="V47" s="4">
        <v>2.6549533700000016E-2</v>
      </c>
      <c r="W47" s="4">
        <v>2.4194974499999966E-2</v>
      </c>
      <c r="X47" s="4">
        <v>1.4634548099999978E-2</v>
      </c>
      <c r="Y47" s="4">
        <v>1.2920158399999992E-2</v>
      </c>
      <c r="Z47">
        <v>-8.07365887E-2</v>
      </c>
      <c r="AA47">
        <v>-0.1061697875</v>
      </c>
      <c r="AB47">
        <v>-3.277664520000001E-2</v>
      </c>
      <c r="AC47">
        <v>-3.0726159699999978E-2</v>
      </c>
      <c r="AG47" s="5">
        <f t="shared" si="2"/>
        <v>2025</v>
      </c>
      <c r="AH47" s="4">
        <f>'2018 vs 2017'!Z47</f>
        <v>3.6969982999999762E-3</v>
      </c>
      <c r="AI47" s="4">
        <f>'2018 vs 2017'!AA47</f>
        <v>-7.5502799999999093E-4</v>
      </c>
      <c r="AJ47" s="4">
        <f>'2018 vs 2017'!AB47</f>
        <v>2.2873679000000036E-3</v>
      </c>
      <c r="AK47" s="4">
        <f>'2018 vs 2017'!AC47</f>
        <v>-1.2931813999999542E-3</v>
      </c>
      <c r="AL47" s="4">
        <f>'2018 vs 2015 mor'!Z47</f>
        <v>2.6619188499999946E-2</v>
      </c>
      <c r="AM47" s="4">
        <f>'2018 vs 2015 mor'!AA47</f>
        <v>2.0679251199999971E-2</v>
      </c>
      <c r="AN47" s="4">
        <f>'2018 vs 2015 mor'!AB47</f>
        <v>1.2201501599999998E-2</v>
      </c>
      <c r="AO47" s="4">
        <f>'2018 vs 2015 mor'!AC47</f>
        <v>8.7712259000000126E-3</v>
      </c>
      <c r="AP47">
        <f>'2018 vs 2015'!Z47</f>
        <v>-7.5523729900000003E-2</v>
      </c>
      <c r="AQ47">
        <f>'2018 vs 2015'!AA47</f>
        <v>-0.10708347300000004</v>
      </c>
      <c r="AR47">
        <f>'2018 vs 2015'!AB47</f>
        <v>-2.9212910799999992E-2</v>
      </c>
      <c r="AS47">
        <f>'2018 vs 2015'!AC47</f>
        <v>-3.2030975500000003E-2</v>
      </c>
    </row>
    <row r="48" spans="1:45">
      <c r="A48" s="5">
        <f t="shared" si="0"/>
        <v>2026</v>
      </c>
      <c r="B48" s="4">
        <f>'2018 vs 2017'!F49</f>
        <v>2.8182862000000197E-3</v>
      </c>
      <c r="C48" s="4">
        <f>'2018 vs 2017'!G49</f>
        <v>-1.2420491999999839E-3</v>
      </c>
      <c r="D48" s="4">
        <f>'2018 vs 2017'!H49</f>
        <v>4.3391239999995834E-4</v>
      </c>
      <c r="E48" s="4">
        <f>'2018 vs 2017'!I49</f>
        <v>-1.1893221000000009E-3</v>
      </c>
      <c r="F48" s="4">
        <f>'2018 vs 2015 mor'!F48</f>
        <v>2.4113388800000024E-2</v>
      </c>
      <c r="G48" s="4">
        <f>'2018 vs 2015 mor'!G48</f>
        <v>2.1805828299999996E-2</v>
      </c>
      <c r="H48" s="4">
        <f>'2018 vs 2015 mor'!H48</f>
        <v>1.3145681800000031E-2</v>
      </c>
      <c r="I48" s="4">
        <f>'2018 vs 2015 mor'!I48</f>
        <v>1.0903021300000038E-2</v>
      </c>
      <c r="J48">
        <f>'2018 vs 2015'!F48</f>
        <v>-8.7986960499999989E-2</v>
      </c>
      <c r="K48">
        <f>'2018 vs 2015'!G48</f>
        <v>-0.10908784779999997</v>
      </c>
      <c r="L48">
        <f>'2018 vs 2015'!H48</f>
        <v>-4.0526798400000008E-2</v>
      </c>
      <c r="M48">
        <f>'2018 vs 2015'!I48</f>
        <v>-3.4727098499999998E-2</v>
      </c>
      <c r="Q48" s="5">
        <f t="shared" si="1"/>
        <v>2026</v>
      </c>
      <c r="R48" s="4">
        <v>3.6920567999999543E-3</v>
      </c>
      <c r="S48" s="4">
        <v>1.5962588000000277E-3</v>
      </c>
      <c r="T48" s="4">
        <v>3.3565060000000368E-3</v>
      </c>
      <c r="U48" s="4">
        <v>1.3332660999999524E-3</v>
      </c>
      <c r="V48" s="4">
        <v>2.4365497799999969E-2</v>
      </c>
      <c r="W48" s="4">
        <v>2.4842993899999999E-2</v>
      </c>
      <c r="X48" s="4">
        <v>1.4623216200000011E-2</v>
      </c>
      <c r="Y48" s="4">
        <v>1.3256721499999957E-2</v>
      </c>
      <c r="Z48">
        <v>-8.4774583600000009E-2</v>
      </c>
      <c r="AA48">
        <v>-0.10840493800000001</v>
      </c>
      <c r="AB48">
        <v>-3.4946450600000012E-2</v>
      </c>
      <c r="AC48">
        <v>-3.0847223000000035E-2</v>
      </c>
      <c r="AG48" s="5">
        <f t="shared" si="2"/>
        <v>2026</v>
      </c>
      <c r="AH48" s="4">
        <f>'2018 vs 2017'!Z48</f>
        <v>1.4106638999999976E-3</v>
      </c>
      <c r="AI48" s="4">
        <f>'2018 vs 2017'!AA48</f>
        <v>-1.7908890000000177E-3</v>
      </c>
      <c r="AJ48" s="4">
        <f>'2018 vs 2017'!AB48</f>
        <v>-1.7081999999501996E-6</v>
      </c>
      <c r="AK48" s="4">
        <f>'2018 vs 2017'!AC48</f>
        <v>-1.4977946999999991E-3</v>
      </c>
      <c r="AL48" s="4">
        <f>'2018 vs 2015 mor'!Z48</f>
        <v>2.5971341700000039E-2</v>
      </c>
      <c r="AM48" s="4">
        <f>'2018 vs 2015 mor'!AA48</f>
        <v>2.0294267600000027E-2</v>
      </c>
      <c r="AN48" s="4">
        <f>'2018 vs 2015 mor'!AB48</f>
        <v>1.1451018500000021E-2</v>
      </c>
      <c r="AO48" s="4">
        <f>'2018 vs 2015 mor'!AC48</f>
        <v>8.7688114000000206E-3</v>
      </c>
      <c r="AP48">
        <f>'2018 vs 2015'!Z48</f>
        <v>-7.8995414799999997E-2</v>
      </c>
      <c r="AQ48">
        <f>'2018 vs 2015'!AA48</f>
        <v>-0.10859468329999999</v>
      </c>
      <c r="AR48">
        <f>'2018 vs 2015'!AB48</f>
        <v>-3.0783264399999954E-2</v>
      </c>
      <c r="AS48">
        <f>'2018 vs 2015'!AC48</f>
        <v>-3.1313989900000005E-2</v>
      </c>
    </row>
    <row r="49" spans="1:45">
      <c r="A49" s="5">
        <f t="shared" si="0"/>
        <v>2026</v>
      </c>
      <c r="B49" s="4">
        <f>'2018 vs 2017'!F50</f>
        <v>-2.423983399999996E-3</v>
      </c>
      <c r="C49" s="4">
        <f>'2018 vs 2017'!G50</f>
        <v>-6.0680880000002491E-4</v>
      </c>
      <c r="D49" s="4">
        <f>'2018 vs 2017'!H50</f>
        <v>-3.3294594000000122E-3</v>
      </c>
      <c r="E49" s="4">
        <f>'2018 vs 2017'!I50</f>
        <v>-1.2660848000000113E-3</v>
      </c>
      <c r="F49" s="4">
        <f>'2018 vs 2015 mor'!F49</f>
        <v>2.5868369300000027E-2</v>
      </c>
      <c r="G49" s="4">
        <f>'2018 vs 2015 mor'!G49</f>
        <v>2.2268756800000011E-2</v>
      </c>
      <c r="H49" s="4">
        <f>'2018 vs 2015 mor'!H49</f>
        <v>1.5201855699999989E-2</v>
      </c>
      <c r="I49" s="4">
        <f>'2018 vs 2015 mor'!I49</f>
        <v>1.2144991300000019E-2</v>
      </c>
      <c r="J49">
        <f>'2018 vs 2015'!F49</f>
        <v>-8.8767709299999997E-2</v>
      </c>
      <c r="K49">
        <f>'2018 vs 2015'!G49</f>
        <v>-0.1123086042</v>
      </c>
      <c r="L49">
        <f>'2018 vs 2015'!H49</f>
        <v>-3.7604368200000016E-2</v>
      </c>
      <c r="M49">
        <f>'2018 vs 2015'!I49</f>
        <v>-3.4587649800000009E-2</v>
      </c>
      <c r="Q49" s="5">
        <f t="shared" si="1"/>
        <v>2026</v>
      </c>
      <c r="R49" s="4">
        <v>3.0923247999999903E-3</v>
      </c>
      <c r="S49" s="4">
        <v>1.8826653999999832E-3</v>
      </c>
      <c r="T49" s="4">
        <v>2.7865838999999726E-3</v>
      </c>
      <c r="U49" s="4">
        <v>1.3169225999999923E-3</v>
      </c>
      <c r="V49" s="4">
        <v>2.5342704400000027E-2</v>
      </c>
      <c r="W49" s="4">
        <v>2.5884565299999995E-2</v>
      </c>
      <c r="X49" s="4">
        <v>1.3837399099999981E-2</v>
      </c>
      <c r="Y49" s="4">
        <v>1.428695889999998E-2</v>
      </c>
      <c r="Z49">
        <v>-8.1254291599999973E-2</v>
      </c>
      <c r="AA49">
        <v>-0.11058332879999999</v>
      </c>
      <c r="AB49">
        <v>-3.0369051000000036E-2</v>
      </c>
      <c r="AC49">
        <v>-3.0619214100000014E-2</v>
      </c>
      <c r="AG49" s="5">
        <f t="shared" si="2"/>
        <v>2026</v>
      </c>
      <c r="AH49" s="4">
        <f>'2018 vs 2017'!Z49</f>
        <v>4.6819979999995764E-4</v>
      </c>
      <c r="AI49" s="4">
        <f>'2018 vs 2017'!AA49</f>
        <v>-2.171957300000027E-3</v>
      </c>
      <c r="AJ49" s="4">
        <f>'2018 vs 2017'!AB49</f>
        <v>-8.8230719999998763E-4</v>
      </c>
      <c r="AK49" s="4">
        <f>'2018 vs 2017'!AC49</f>
        <v>-1.6343867999999984E-3</v>
      </c>
      <c r="AL49" s="4">
        <f>'2018 vs 2015 mor'!Z49</f>
        <v>2.3903317599999974E-2</v>
      </c>
      <c r="AM49" s="4">
        <f>'2018 vs 2015 mor'!AA49</f>
        <v>2.0750115599999952E-2</v>
      </c>
      <c r="AN49" s="4">
        <f>'2018 vs 2015 mor'!AB49</f>
        <v>8.6665804000000124E-3</v>
      </c>
      <c r="AO49" s="4">
        <f>'2018 vs 2015 mor'!AC49</f>
        <v>9.4299938999999888E-3</v>
      </c>
      <c r="AP49">
        <f>'2018 vs 2015'!Z49</f>
        <v>-8.330559670000004E-2</v>
      </c>
      <c r="AQ49">
        <f>'2018 vs 2015'!AA49</f>
        <v>-0.11074431040000005</v>
      </c>
      <c r="AR49">
        <f>'2018 vs 2015'!AB49</f>
        <v>-3.1619794700000037E-2</v>
      </c>
      <c r="AS49">
        <f>'2018 vs 2015'!AC49</f>
        <v>-3.1295667199999988E-2</v>
      </c>
    </row>
    <row r="50" spans="1:45">
      <c r="A50" s="5">
        <f t="shared" si="0"/>
        <v>2026</v>
      </c>
      <c r="B50" s="4">
        <f>'2018 vs 2017'!F51</f>
        <v>2.0207346000000181E-3</v>
      </c>
      <c r="C50" s="4">
        <f>'2018 vs 2017'!G51</f>
        <v>-2.5010890000000119E-3</v>
      </c>
      <c r="D50" s="4">
        <f>'2018 vs 2017'!H51</f>
        <v>1.7015895999999975E-3</v>
      </c>
      <c r="E50" s="4">
        <f>'2018 vs 2017'!I51</f>
        <v>-1.808096799999992E-3</v>
      </c>
      <c r="F50" s="4">
        <f>'2018 vs 2015 mor'!F50</f>
        <v>2.4286175300000046E-2</v>
      </c>
      <c r="G50" s="4">
        <f>'2018 vs 2015 mor'!G50</f>
        <v>2.3507862699999993E-2</v>
      </c>
      <c r="H50" s="4">
        <f>'2018 vs 2015 mor'!H50</f>
        <v>1.3866708199999966E-2</v>
      </c>
      <c r="I50" s="4">
        <f>'2018 vs 2015 mor'!I50</f>
        <v>1.2265544800000028E-2</v>
      </c>
      <c r="J50">
        <f>'2018 vs 2015'!F50</f>
        <v>-9.2873481499999966E-2</v>
      </c>
      <c r="K50">
        <f>'2018 vs 2015'!G50</f>
        <v>-0.11413753539999999</v>
      </c>
      <c r="L50">
        <f>'2018 vs 2015'!H50</f>
        <v>-3.899156450000002E-2</v>
      </c>
      <c r="M50">
        <f>'2018 vs 2015'!I50</f>
        <v>-3.4789802699999983E-2</v>
      </c>
      <c r="Q50" s="5">
        <f t="shared" si="1"/>
        <v>2026</v>
      </c>
      <c r="R50" s="4">
        <v>4.9831070000000421E-4</v>
      </c>
      <c r="S50" s="4">
        <v>3.393123999999581E-4</v>
      </c>
      <c r="T50" s="4">
        <v>-6.2480660000002741E-4</v>
      </c>
      <c r="U50" s="4">
        <v>7.4797999999998144E-4</v>
      </c>
      <c r="V50" s="4">
        <v>2.4181446100000004E-2</v>
      </c>
      <c r="W50" s="4">
        <v>2.4654609599999988E-2</v>
      </c>
      <c r="X50" s="4">
        <v>1.2379441099999999E-2</v>
      </c>
      <c r="Y50" s="4">
        <v>1.3814323199999978E-2</v>
      </c>
      <c r="Z50">
        <v>-9.1199968099999973E-2</v>
      </c>
      <c r="AA50">
        <v>-0.11557083700000004</v>
      </c>
      <c r="AB50">
        <v>-3.7212308100000036E-2</v>
      </c>
      <c r="AC50">
        <v>-3.1908814400000041E-2</v>
      </c>
      <c r="AG50" s="5">
        <f t="shared" si="2"/>
        <v>2026</v>
      </c>
      <c r="AH50" s="4">
        <f>'2018 vs 2017'!Z50</f>
        <v>1.1585745999999619E-3</v>
      </c>
      <c r="AI50" s="4">
        <f>'2018 vs 2017'!AA50</f>
        <v>-1.1242087000000178E-3</v>
      </c>
      <c r="AJ50" s="4">
        <f>'2018 vs 2017'!AB50</f>
        <v>2.2108220000000012E-4</v>
      </c>
      <c r="AK50" s="4">
        <f>'2018 vs 2017'!AC50</f>
        <v>-1.5821254999999756E-3</v>
      </c>
      <c r="AL50" s="4">
        <f>'2018 vs 2015 mor'!Z50</f>
        <v>2.2562667499999967E-2</v>
      </c>
      <c r="AM50" s="4">
        <f>'2018 vs 2015 mor'!AA50</f>
        <v>2.1715233199999961E-2</v>
      </c>
      <c r="AN50" s="4">
        <f>'2018 vs 2015 mor'!AB50</f>
        <v>1.0194115000000004E-2</v>
      </c>
      <c r="AO50" s="4">
        <f>'2018 vs 2015 mor'!AC50</f>
        <v>1.0669392399999977E-2</v>
      </c>
      <c r="AP50">
        <f>'2018 vs 2015'!Z50</f>
        <v>-8.7535225600000044E-2</v>
      </c>
      <c r="AQ50">
        <f>'2018 vs 2015'!AA50</f>
        <v>-0.11296025940000004</v>
      </c>
      <c r="AR50">
        <f>'2018 vs 2015'!AB50</f>
        <v>-3.3997538999999966E-2</v>
      </c>
      <c r="AS50">
        <f>'2018 vs 2015'!AC50</f>
        <v>-3.1430246699999997E-2</v>
      </c>
    </row>
    <row r="51" spans="1:45">
      <c r="A51" s="5">
        <f t="shared" si="0"/>
        <v>2026</v>
      </c>
      <c r="B51" s="4">
        <f>'2018 vs 2017'!F52</f>
        <v>-1.199797200000019E-3</v>
      </c>
      <c r="C51" s="4">
        <f>'2018 vs 2017'!G52</f>
        <v>-6.2072239999999557E-4</v>
      </c>
      <c r="D51" s="4">
        <f>'2018 vs 2017'!H52</f>
        <v>-1.361045499999991E-3</v>
      </c>
      <c r="E51" s="4">
        <f>'2018 vs 2017'!I52</f>
        <v>-5.819106999999657E-4</v>
      </c>
      <c r="F51" s="4">
        <f>'2018 vs 2015 mor'!F51</f>
        <v>2.8747277200000032E-2</v>
      </c>
      <c r="G51" s="4">
        <f>'2018 vs 2015 mor'!G51</f>
        <v>2.3385769699999948E-2</v>
      </c>
      <c r="H51" s="4">
        <f>'2018 vs 2015 mor'!H51</f>
        <v>1.7599063100000034E-2</v>
      </c>
      <c r="I51" s="4">
        <f>'2018 vs 2015 mor'!I51</f>
        <v>1.2884808600000019E-2</v>
      </c>
      <c r="J51">
        <f>'2018 vs 2015'!F51</f>
        <v>-9.05563754E-2</v>
      </c>
      <c r="K51">
        <f>'2018 vs 2015'!G51</f>
        <v>-0.1189481825</v>
      </c>
      <c r="L51">
        <f>'2018 vs 2015'!H51</f>
        <v>-3.9745669799999994E-2</v>
      </c>
      <c r="M51">
        <f>'2018 vs 2015'!I51</f>
        <v>-3.6985966599999975E-2</v>
      </c>
      <c r="Q51" s="5">
        <f t="shared" si="1"/>
        <v>2026</v>
      </c>
      <c r="R51" s="4">
        <v>8.805693999999753E-4</v>
      </c>
      <c r="S51" s="4">
        <v>4.4052449999998355E-4</v>
      </c>
      <c r="T51" s="4">
        <v>2.228027999999993E-3</v>
      </c>
      <c r="U51" s="4">
        <v>6.6861990000000038E-4</v>
      </c>
      <c r="V51" s="4">
        <v>2.2056437200000001E-2</v>
      </c>
      <c r="W51" s="4">
        <v>2.5426409399999961E-2</v>
      </c>
      <c r="X51" s="4">
        <v>1.0239446700000043E-2</v>
      </c>
      <c r="Y51" s="4">
        <v>1.4718853199999993E-2</v>
      </c>
      <c r="Z51">
        <v>-9.148905510000005E-2</v>
      </c>
      <c r="AA51">
        <v>-0.1176246648</v>
      </c>
      <c r="AB51">
        <v>-3.7730013099999959E-2</v>
      </c>
      <c r="AC51">
        <v>-3.2118067200000044E-2</v>
      </c>
      <c r="AG51" s="5">
        <f t="shared" si="2"/>
        <v>2026</v>
      </c>
      <c r="AH51" s="4">
        <f>'2018 vs 2017'!Z51</f>
        <v>2.533247999999988E-3</v>
      </c>
      <c r="AI51" s="4">
        <f>'2018 vs 2017'!AA51</f>
        <v>-6.5022189999996982E-4</v>
      </c>
      <c r="AJ51" s="4">
        <f>'2018 vs 2017'!AB51</f>
        <v>2.6300732999999799E-3</v>
      </c>
      <c r="AK51" s="4">
        <f>'2018 vs 2017'!AC51</f>
        <v>-1.4429282999999793E-3</v>
      </c>
      <c r="AL51" s="4">
        <f>'2018 vs 2015 mor'!Z51</f>
        <v>2.8267261200000005E-2</v>
      </c>
      <c r="AM51" s="4">
        <f>'2018 vs 2015 mor'!AA51</f>
        <v>2.3096580600000027E-2</v>
      </c>
      <c r="AN51" s="4">
        <f>'2018 vs 2015 mor'!AB51</f>
        <v>1.5870205500000012E-2</v>
      </c>
      <c r="AO51" s="4">
        <f>'2018 vs 2015 mor'!AC51</f>
        <v>1.1444712800000034E-2</v>
      </c>
      <c r="AP51">
        <f>'2018 vs 2015'!Z51</f>
        <v>-8.8706491900000017E-2</v>
      </c>
      <c r="AQ51">
        <f>'2018 vs 2015'!AA51</f>
        <v>-0.1157793896</v>
      </c>
      <c r="AR51">
        <f>'2018 vs 2015'!AB51</f>
        <v>-3.2515282000000034E-2</v>
      </c>
      <c r="AS51">
        <f>'2018 vs 2015'!AC51</f>
        <v>-3.2136228699999991E-2</v>
      </c>
    </row>
    <row r="52" spans="1:45">
      <c r="A52" s="5">
        <f t="shared" si="0"/>
        <v>2027</v>
      </c>
      <c r="B52" s="4">
        <f>'2018 vs 2017'!F53</f>
        <v>9.5073789999999825E-4</v>
      </c>
      <c r="C52" s="4">
        <f>'2018 vs 2017'!G53</f>
        <v>-1.269545900000002E-3</v>
      </c>
      <c r="D52" s="4">
        <f>'2018 vs 2017'!H53</f>
        <v>1.4733658000000149E-3</v>
      </c>
      <c r="E52" s="4">
        <f>'2018 vs 2017'!I53</f>
        <v>6.9703599999970667E-5</v>
      </c>
      <c r="F52" s="4">
        <f>'2018 vs 2015 mor'!F52</f>
        <v>2.9640811499999975E-2</v>
      </c>
      <c r="G52" s="4">
        <f>'2018 vs 2015 mor'!G52</f>
        <v>2.62027601E-2</v>
      </c>
      <c r="H52" s="4">
        <f>'2018 vs 2015 mor'!H52</f>
        <v>1.8424721899999996E-2</v>
      </c>
      <c r="I52" s="4">
        <f>'2018 vs 2015 mor'!I52</f>
        <v>1.582238890000004E-2</v>
      </c>
      <c r="J52">
        <f>'2018 vs 2015'!F52</f>
        <v>-9.718443240000002E-2</v>
      </c>
      <c r="K52">
        <f>'2018 vs 2015'!G52</f>
        <v>-0.1213622077</v>
      </c>
      <c r="L52">
        <f>'2018 vs 2015'!H52</f>
        <v>-4.3785026800000015E-2</v>
      </c>
      <c r="M52">
        <f>'2018 vs 2015'!I52</f>
        <v>-3.7902498699999954E-2</v>
      </c>
      <c r="Q52" s="5">
        <f t="shared" si="1"/>
        <v>2027</v>
      </c>
      <c r="R52" s="4">
        <v>-2.3591570000003337E-4</v>
      </c>
      <c r="S52" s="4">
        <v>-2.1955220000002829E-4</v>
      </c>
      <c r="T52" s="4">
        <v>1.1897468000000022E-3</v>
      </c>
      <c r="U52" s="4">
        <v>4.204871000000332E-4</v>
      </c>
      <c r="V52" s="4">
        <v>2.5711113699999955E-2</v>
      </c>
      <c r="W52" s="4">
        <v>2.6851392699999976E-2</v>
      </c>
      <c r="X52" s="4">
        <v>1.5610630100000022E-2</v>
      </c>
      <c r="Y52" s="4">
        <v>1.6207895199999989E-2</v>
      </c>
      <c r="Z52">
        <v>-9.2512500800000008E-2</v>
      </c>
      <c r="AA52">
        <v>-0.12068749640000004</v>
      </c>
      <c r="AB52">
        <v>-3.7448232799999981E-2</v>
      </c>
      <c r="AC52">
        <v>-3.3258141000000019E-2</v>
      </c>
      <c r="AG52" s="5">
        <f t="shared" si="2"/>
        <v>2027</v>
      </c>
      <c r="AH52" s="4">
        <f>'2018 vs 2017'!Z52</f>
        <v>4.7105170000000252E-4</v>
      </c>
      <c r="AI52" s="4">
        <f>'2018 vs 2017'!AA52</f>
        <v>-1.7218928999999661E-3</v>
      </c>
      <c r="AJ52" s="4">
        <f>'2018 vs 2017'!AB52</f>
        <v>1.380863199999971E-3</v>
      </c>
      <c r="AK52" s="4">
        <f>'2018 vs 2017'!AC52</f>
        <v>-1.3385109999999867E-3</v>
      </c>
      <c r="AL52" s="4">
        <f>'2018 vs 2015 mor'!Z52</f>
        <v>2.5730384599999989E-2</v>
      </c>
      <c r="AM52" s="4">
        <f>'2018 vs 2015 mor'!AA52</f>
        <v>2.2723884000000028E-2</v>
      </c>
      <c r="AN52" s="4">
        <f>'2018 vs 2015 mor'!AB52</f>
        <v>1.5465434E-2</v>
      </c>
      <c r="AO52" s="4">
        <f>'2018 vs 2015 mor'!AC52</f>
        <v>1.2645065100000019E-2</v>
      </c>
      <c r="AP52">
        <f>'2018 vs 2015'!Z52</f>
        <v>-8.5859940500000009E-2</v>
      </c>
      <c r="AQ52">
        <f>'2018 vs 2015'!AA52</f>
        <v>-0.1175497881</v>
      </c>
      <c r="AR52">
        <f>'2018 vs 2015'!AB52</f>
        <v>-3.0455558800000004E-2</v>
      </c>
      <c r="AS52">
        <f>'2018 vs 2015'!AC52</f>
        <v>-3.2185435799999995E-2</v>
      </c>
    </row>
    <row r="53" spans="1:45">
      <c r="A53" s="5">
        <f t="shared" si="0"/>
        <v>2027</v>
      </c>
      <c r="B53" s="4">
        <f>'2018 vs 2017'!F54</f>
        <v>-2.1101273999999948E-3</v>
      </c>
      <c r="C53" s="4">
        <f>'2018 vs 2017'!G54</f>
        <v>1.3505930000001776E-4</v>
      </c>
      <c r="D53" s="4">
        <f>'2018 vs 2017'!H54</f>
        <v>-4.0314099999999575E-4</v>
      </c>
      <c r="E53" s="4">
        <f>'2018 vs 2017'!I54</f>
        <v>2.7122169999999057E-4</v>
      </c>
      <c r="F53" s="4">
        <f>'2018 vs 2015 mor'!F53</f>
        <v>2.9265542100000042E-2</v>
      </c>
      <c r="G53" s="4">
        <f>'2018 vs 2015 mor'!G53</f>
        <v>2.7663105700000024E-2</v>
      </c>
      <c r="H53" s="4">
        <f>'2018 vs 2015 mor'!H53</f>
        <v>2.0023808500000018E-2</v>
      </c>
      <c r="I53" s="4">
        <f>'2018 vs 2015 mor'!I53</f>
        <v>1.7039362000000002E-2</v>
      </c>
      <c r="J53">
        <f>'2018 vs 2015'!F53</f>
        <v>-0.10277802850000001</v>
      </c>
      <c r="K53">
        <f>'2018 vs 2015'!G53</f>
        <v>-0.12401710699999996</v>
      </c>
      <c r="L53">
        <f>'2018 vs 2015'!H53</f>
        <v>-4.5547773899999977E-2</v>
      </c>
      <c r="M53">
        <f>'2018 vs 2015'!I53</f>
        <v>-3.6419149500000025E-2</v>
      </c>
      <c r="Q53" s="5">
        <f t="shared" si="1"/>
        <v>2027</v>
      </c>
      <c r="R53" s="4">
        <v>-5.1295070000001441E-4</v>
      </c>
      <c r="S53" s="4">
        <v>4.8346130000004317E-4</v>
      </c>
      <c r="T53" s="4">
        <v>1.6176525000000108E-3</v>
      </c>
      <c r="U53" s="4">
        <v>9.3526250000003364E-4</v>
      </c>
      <c r="V53" s="4">
        <v>2.6802325500000002E-2</v>
      </c>
      <c r="W53" s="4">
        <v>2.8504852500000011E-2</v>
      </c>
      <c r="X53" s="4">
        <v>1.8276187400000032E-2</v>
      </c>
      <c r="Y53" s="4">
        <v>1.8237577100000013E-2</v>
      </c>
      <c r="Z53">
        <v>-9.6524124599999983E-2</v>
      </c>
      <c r="AA53">
        <v>-0.12356343759999999</v>
      </c>
      <c r="AB53">
        <v>-3.9080754099999948E-2</v>
      </c>
      <c r="AC53">
        <v>-3.3305038799999964E-2</v>
      </c>
      <c r="AG53" s="5">
        <f t="shared" si="2"/>
        <v>2027</v>
      </c>
      <c r="AH53" s="4">
        <f>'2018 vs 2017'!Z53</f>
        <v>2.2817683999999949E-3</v>
      </c>
      <c r="AI53" s="4">
        <f>'2018 vs 2017'!AA53</f>
        <v>-1.3907586999999944E-3</v>
      </c>
      <c r="AJ53" s="4">
        <f>'2018 vs 2017'!AB53</f>
        <v>1.2397896000000408E-3</v>
      </c>
      <c r="AK53" s="4">
        <f>'2018 vs 2017'!AC53</f>
        <v>-1.2290335000000319E-3</v>
      </c>
      <c r="AL53" s="4">
        <f>'2018 vs 2015 mor'!Z53</f>
        <v>2.8503361699999952E-2</v>
      </c>
      <c r="AM53" s="4">
        <f>'2018 vs 2015 mor'!AA53</f>
        <v>2.3619091800000047E-2</v>
      </c>
      <c r="AN53" s="4">
        <f>'2018 vs 2015 mor'!AB53</f>
        <v>1.867765920000003E-2</v>
      </c>
      <c r="AO53" s="4">
        <f>'2018 vs 2015 mor'!AC53</f>
        <v>1.2614495599999997E-2</v>
      </c>
      <c r="AP53">
        <f>'2018 vs 2015'!Z53</f>
        <v>-8.58033084E-2</v>
      </c>
      <c r="AQ53">
        <f>'2018 vs 2015'!AA53</f>
        <v>-0.12066518309999996</v>
      </c>
      <c r="AR53">
        <f>'2018 vs 2015'!AB53</f>
        <v>-2.9506515699999958E-2</v>
      </c>
      <c r="AS53">
        <f>'2018 vs 2015'!AC53</f>
        <v>-3.3894517499999999E-2</v>
      </c>
    </row>
    <row r="54" spans="1:45">
      <c r="A54" s="5">
        <f t="shared" si="0"/>
        <v>2027</v>
      </c>
      <c r="B54" s="4">
        <f>'2018 vs 2017'!F55</f>
        <v>-3.6702080000000636E-4</v>
      </c>
      <c r="C54" s="4">
        <f>'2018 vs 2017'!G55</f>
        <v>-1.8452574999999749E-3</v>
      </c>
      <c r="D54" s="4">
        <f>'2018 vs 2017'!H55</f>
        <v>4.4238559999998373E-4</v>
      </c>
      <c r="E54" s="4">
        <f>'2018 vs 2017'!I55</f>
        <v>7.4837169999997233E-4</v>
      </c>
      <c r="F54" s="4">
        <f>'2018 vs 2015 mor'!F54</f>
        <v>2.58268579E-2</v>
      </c>
      <c r="G54" s="4">
        <f>'2018 vs 2015 mor'!G54</f>
        <v>2.9095856699999978E-2</v>
      </c>
      <c r="H54" s="4">
        <f>'2018 vs 2015 mor'!H54</f>
        <v>1.7437437200000017E-2</v>
      </c>
      <c r="I54" s="4">
        <f>'2018 vs 2015 mor'!I54</f>
        <v>1.8054880100000004E-2</v>
      </c>
      <c r="J54">
        <f>'2018 vs 2015'!F54</f>
        <v>-0.10908659119999997</v>
      </c>
      <c r="K54">
        <f>'2018 vs 2015'!G54</f>
        <v>-0.129278805</v>
      </c>
      <c r="L54">
        <f>'2018 vs 2015'!H54</f>
        <v>-4.4316328999999988E-2</v>
      </c>
      <c r="M54">
        <f>'2018 vs 2015'!I54</f>
        <v>-3.6420355800000026E-2</v>
      </c>
      <c r="Q54" s="5">
        <f t="shared" si="1"/>
        <v>2027</v>
      </c>
      <c r="R54" s="4">
        <v>3.0997494999999708E-3</v>
      </c>
      <c r="S54" s="4">
        <v>-7.4002850000004505E-4</v>
      </c>
      <c r="T54" s="4">
        <v>3.8963120000000129E-3</v>
      </c>
      <c r="U54" s="4">
        <v>8.0577079999999413E-4</v>
      </c>
      <c r="V54" s="4">
        <v>2.7517744600000005E-2</v>
      </c>
      <c r="W54" s="4">
        <v>2.8251057499999954E-2</v>
      </c>
      <c r="X54" s="4">
        <v>1.9337097999999997E-2</v>
      </c>
      <c r="Y54" s="4">
        <v>1.8609436199999996E-2</v>
      </c>
      <c r="Z54">
        <v>-9.8741466599999994E-2</v>
      </c>
      <c r="AA54">
        <v>-0.12761388550000002</v>
      </c>
      <c r="AB54">
        <v>-3.6003600899999988E-2</v>
      </c>
      <c r="AC54">
        <v>-3.4120726800000001E-2</v>
      </c>
      <c r="AG54" s="5">
        <f t="shared" si="2"/>
        <v>2027</v>
      </c>
      <c r="AH54" s="4">
        <f>'2018 vs 2017'!Z54</f>
        <v>2.5315008000000305E-3</v>
      </c>
      <c r="AI54" s="4">
        <f>'2018 vs 2017'!AA54</f>
        <v>2.1455840000000892E-4</v>
      </c>
      <c r="AJ54" s="4">
        <f>'2018 vs 2017'!AB54</f>
        <v>1.6462327000000276E-3</v>
      </c>
      <c r="AK54" s="4">
        <f>'2018 vs 2017'!AC54</f>
        <v>-8.2265689999999614E-4</v>
      </c>
      <c r="AL54" s="4">
        <f>'2018 vs 2015 mor'!Z54</f>
        <v>3.0424312300000034E-2</v>
      </c>
      <c r="AM54" s="4">
        <f>'2018 vs 2015 mor'!AA54</f>
        <v>2.6084316900000015E-2</v>
      </c>
      <c r="AN54" s="4">
        <f>'2018 vs 2015 mor'!AB54</f>
        <v>1.8838218000000018E-2</v>
      </c>
      <c r="AO54" s="4">
        <f>'2018 vs 2015 mor'!AC54</f>
        <v>1.414396670000001E-2</v>
      </c>
      <c r="AP54">
        <f>'2018 vs 2015'!Z54</f>
        <v>-8.7416891399999974E-2</v>
      </c>
      <c r="AQ54">
        <f>'2018 vs 2015'!AA54</f>
        <v>-0.12282745319999999</v>
      </c>
      <c r="AR54">
        <f>'2018 vs 2015'!AB54</f>
        <v>-3.1102628099999974E-2</v>
      </c>
      <c r="AS54">
        <f>'2018 vs 2015'!AC54</f>
        <v>-3.3670944499999966E-2</v>
      </c>
    </row>
    <row r="55" spans="1:45">
      <c r="A55" s="5">
        <f t="shared" si="0"/>
        <v>2027</v>
      </c>
      <c r="B55" s="4">
        <f>'2018 vs 2017'!F56</f>
        <v>-5.4014120000001054E-4</v>
      </c>
      <c r="C55" s="4">
        <f>'2018 vs 2017'!G56</f>
        <v>-2.5686261999999793E-3</v>
      </c>
      <c r="D55" s="4">
        <f>'2018 vs 2017'!H56</f>
        <v>1.9622921999999932E-3</v>
      </c>
      <c r="E55" s="4">
        <f>'2018 vs 2017'!I56</f>
        <v>-6.830968999999576E-4</v>
      </c>
      <c r="F55" s="4">
        <f>'2018 vs 2015 mor'!F55</f>
        <v>2.8895109700000032E-2</v>
      </c>
      <c r="G55" s="4">
        <f>'2018 vs 2015 mor'!G55</f>
        <v>2.8790307100000023E-2</v>
      </c>
      <c r="H55" s="4">
        <f>'2018 vs 2015 mor'!H55</f>
        <v>2.0388969199999996E-2</v>
      </c>
      <c r="I55" s="4">
        <f>'2018 vs 2015 mor'!I55</f>
        <v>1.8704533899999987E-2</v>
      </c>
      <c r="J55">
        <f>'2018 vs 2015'!F55</f>
        <v>-0.11048296600000002</v>
      </c>
      <c r="K55">
        <f>'2018 vs 2015'!G55</f>
        <v>-0.13240303930000002</v>
      </c>
      <c r="L55">
        <f>'2018 vs 2015'!H55</f>
        <v>-4.3975768299999995E-2</v>
      </c>
      <c r="M55">
        <f>'2018 vs 2015'!I55</f>
        <v>-3.6188202100000011E-2</v>
      </c>
      <c r="Q55" s="5">
        <f t="shared" si="1"/>
        <v>2027</v>
      </c>
      <c r="R55" s="4">
        <v>2.4152895999999813E-3</v>
      </c>
      <c r="S55" s="4">
        <v>9.8832119999997525E-4</v>
      </c>
      <c r="T55" s="4">
        <v>5.8524518999999997E-3</v>
      </c>
      <c r="U55" s="4">
        <v>1.0879394999999681E-3</v>
      </c>
      <c r="V55" s="4">
        <v>2.3319308900000002E-2</v>
      </c>
      <c r="W55" s="4">
        <v>3.0367462299999981E-2</v>
      </c>
      <c r="X55" s="4">
        <v>1.485991449999996E-2</v>
      </c>
      <c r="Y55" s="4">
        <v>1.9756726299999972E-2</v>
      </c>
      <c r="Z55">
        <v>-9.9704373100000021E-2</v>
      </c>
      <c r="AA55">
        <v>-0.12897990670000004</v>
      </c>
      <c r="AB55">
        <v>-3.4920711400000026E-2</v>
      </c>
      <c r="AC55">
        <v>-3.2942425200000014E-2</v>
      </c>
      <c r="AG55" s="5">
        <f t="shared" si="2"/>
        <v>2027</v>
      </c>
      <c r="AH55" s="4">
        <f>'2018 vs 2017'!Z55</f>
        <v>3.527427599999966E-3</v>
      </c>
      <c r="AI55" s="4">
        <f>'2018 vs 2017'!AA55</f>
        <v>8.9001480000000521E-4</v>
      </c>
      <c r="AJ55" s="4">
        <f>'2018 vs 2017'!AB55</f>
        <v>1.9948459999999946E-3</v>
      </c>
      <c r="AK55" s="4">
        <f>'2018 vs 2017'!AC55</f>
        <v>4.5363290000000056E-4</v>
      </c>
      <c r="AL55" s="4">
        <f>'2018 vs 2015 mor'!Z55</f>
        <v>3.0992515800000009E-2</v>
      </c>
      <c r="AM55" s="4">
        <f>'2018 vs 2015 mor'!AA55</f>
        <v>2.6683923100000007E-2</v>
      </c>
      <c r="AN55" s="4">
        <f>'2018 vs 2015 mor'!AB55</f>
        <v>1.8098691200000017E-2</v>
      </c>
      <c r="AO55" s="4">
        <f>'2018 vs 2015 mor'!AC55</f>
        <v>1.5193740399999989E-2</v>
      </c>
      <c r="AP55">
        <f>'2018 vs 2015'!Z55</f>
        <v>-9.4851620299999995E-2</v>
      </c>
      <c r="AQ55">
        <f>'2018 vs 2015'!AA55</f>
        <v>-0.12571730689999999</v>
      </c>
      <c r="AR55">
        <f>'2018 vs 2015'!AB55</f>
        <v>-3.4792475200000006E-2</v>
      </c>
      <c r="AS55">
        <f>'2018 vs 2015'!AC55</f>
        <v>-3.3210722999999998E-2</v>
      </c>
    </row>
    <row r="56" spans="1:45">
      <c r="A56" s="5">
        <f t="shared" si="0"/>
        <v>2028</v>
      </c>
      <c r="B56" s="4">
        <f>'2018 vs 2017'!F57</f>
        <v>-1.445424400000006E-3</v>
      </c>
      <c r="C56" s="4">
        <f>'2018 vs 2017'!G57</f>
        <v>-4.0286614999999748E-3</v>
      </c>
      <c r="D56" s="4">
        <f>'2018 vs 2017'!H57</f>
        <v>3.200886000000458E-4</v>
      </c>
      <c r="E56" s="4">
        <f>'2018 vs 2017'!I57</f>
        <v>-1.0947632000000151E-3</v>
      </c>
      <c r="F56" s="4">
        <f>'2018 vs 2015 mor'!F56</f>
        <v>3.0742176099999963E-2</v>
      </c>
      <c r="G56" s="4">
        <f>'2018 vs 2015 mor'!G56</f>
        <v>2.9846250100000027E-2</v>
      </c>
      <c r="H56" s="4">
        <f>'2018 vs 2015 mor'!H56</f>
        <v>2.1837444699999986E-2</v>
      </c>
      <c r="I56" s="4">
        <f>'2018 vs 2015 mor'!I56</f>
        <v>1.9033735400000029E-2</v>
      </c>
      <c r="J56">
        <f>'2018 vs 2015'!F56</f>
        <v>-0.11072395630000004</v>
      </c>
      <c r="K56">
        <f>'2018 vs 2015'!G56</f>
        <v>-0.13655661349999998</v>
      </c>
      <c r="L56">
        <f>'2018 vs 2015'!H56</f>
        <v>-4.2828327500000041E-2</v>
      </c>
      <c r="M56">
        <f>'2018 vs 2015'!I56</f>
        <v>-3.8257650699999979E-2</v>
      </c>
      <c r="Q56" s="5">
        <f t="shared" si="1"/>
        <v>2028</v>
      </c>
      <c r="R56" s="4">
        <v>3.9779655000000136E-3</v>
      </c>
      <c r="S56" s="4">
        <v>2.2408421999999817E-3</v>
      </c>
      <c r="T56" s="4">
        <v>4.3250200999999655E-3</v>
      </c>
      <c r="U56" s="4">
        <v>1.4707138999999758E-3</v>
      </c>
      <c r="V56" s="4">
        <v>3.0144131200000035E-2</v>
      </c>
      <c r="W56" s="4">
        <v>3.1855217800000002E-2</v>
      </c>
      <c r="X56" s="4">
        <v>1.8882459399999996E-2</v>
      </c>
      <c r="Y56" s="4">
        <v>2.0470265900000006E-2</v>
      </c>
      <c r="Z56">
        <v>-0.10397279279999999</v>
      </c>
      <c r="AA56">
        <v>-0.12962173690000001</v>
      </c>
      <c r="AB56">
        <v>-3.4927571400000024E-2</v>
      </c>
      <c r="AC56">
        <v>-3.2575607700000009E-2</v>
      </c>
      <c r="AG56" s="5">
        <f t="shared" si="2"/>
        <v>2028</v>
      </c>
      <c r="AH56" s="4">
        <f>'2018 vs 2017'!Z56</f>
        <v>2.4270137000000358E-3</v>
      </c>
      <c r="AI56" s="4">
        <f>'2018 vs 2017'!AA56</f>
        <v>9.2616270000001055E-4</v>
      </c>
      <c r="AJ56" s="4">
        <f>'2018 vs 2017'!AB56</f>
        <v>9.9578099999997338E-4</v>
      </c>
      <c r="AK56" s="4">
        <f>'2018 vs 2017'!AC56</f>
        <v>-3.4387299999993903E-5</v>
      </c>
      <c r="AL56" s="4">
        <f>'2018 vs 2015 mor'!Z56</f>
        <v>3.0922264000000033E-2</v>
      </c>
      <c r="AM56" s="4">
        <f>'2018 vs 2015 mor'!AA56</f>
        <v>2.7943485800000001E-2</v>
      </c>
      <c r="AN56" s="4">
        <f>'2018 vs 2015 mor'!AB56</f>
        <v>2.0034586000000021E-2</v>
      </c>
      <c r="AO56" s="4">
        <f>'2018 vs 2015 mor'!AC56</f>
        <v>1.6159183899999985E-2</v>
      </c>
      <c r="AP56">
        <f>'2018 vs 2015'!Z56</f>
        <v>-9.5450117799999956E-2</v>
      </c>
      <c r="AQ56">
        <f>'2018 vs 2015'!AA56</f>
        <v>-0.12796454309999999</v>
      </c>
      <c r="AR56">
        <f>'2018 vs 2015'!AB56</f>
        <v>-3.5031524300000005E-2</v>
      </c>
      <c r="AS56">
        <f>'2018 vs 2015'!AC56</f>
        <v>-3.3644728299999982E-2</v>
      </c>
    </row>
    <row r="57" spans="1:45">
      <c r="A57" s="5">
        <f t="shared" si="0"/>
        <v>2028</v>
      </c>
      <c r="B57" s="4">
        <f>'2018 vs 2017'!F58</f>
        <v>8.3973140000004332E-4</v>
      </c>
      <c r="C57" s="4">
        <f>'2018 vs 2017'!G58</f>
        <v>-2.7089697000000079E-3</v>
      </c>
      <c r="D57" s="4">
        <f>'2018 vs 2017'!H58</f>
        <v>2.6576671000000385E-3</v>
      </c>
      <c r="E57" s="4">
        <f>'2018 vs 2017'!I58</f>
        <v>-9.5375779999995469E-4</v>
      </c>
      <c r="F57" s="4">
        <f>'2018 vs 2015 mor'!F57</f>
        <v>2.9641412199999995E-2</v>
      </c>
      <c r="G57" s="4">
        <f>'2018 vs 2015 mor'!G57</f>
        <v>3.0923423800000016E-2</v>
      </c>
      <c r="H57" s="4">
        <f>'2018 vs 2015 mor'!H57</f>
        <v>1.9927779700000037E-2</v>
      </c>
      <c r="I57" s="4">
        <f>'2018 vs 2015 mor'!I57</f>
        <v>1.9516884800000023E-2</v>
      </c>
      <c r="J57">
        <f>'2018 vs 2015'!F57</f>
        <v>-0.11587382429999998</v>
      </c>
      <c r="K57">
        <f>'2018 vs 2015'!G57</f>
        <v>-0.13918709899999998</v>
      </c>
      <c r="L57">
        <f>'2018 vs 2015'!H57</f>
        <v>-4.7767762299999961E-2</v>
      </c>
      <c r="M57">
        <f>'2018 vs 2015'!I57</f>
        <v>-3.8830173899999987E-2</v>
      </c>
      <c r="Q57" s="5">
        <f t="shared" si="1"/>
        <v>2028</v>
      </c>
      <c r="R57" s="4">
        <v>4.226918199999985E-3</v>
      </c>
      <c r="S57" s="4">
        <v>1.0722915999999971E-3</v>
      </c>
      <c r="T57" s="4">
        <v>3.5683187000000172E-3</v>
      </c>
      <c r="U57" s="4">
        <v>7.0944569999997764E-4</v>
      </c>
      <c r="V57" s="4">
        <v>3.0477995199999997E-2</v>
      </c>
      <c r="W57" s="4">
        <v>3.1486138299999966E-2</v>
      </c>
      <c r="X57" s="4">
        <v>1.8330173000000005E-2</v>
      </c>
      <c r="Y57" s="4">
        <v>2.0919462E-2</v>
      </c>
      <c r="Z57">
        <v>-0.10681271780000001</v>
      </c>
      <c r="AA57">
        <v>-0.13430314200000004</v>
      </c>
      <c r="AB57">
        <v>-3.6456990700000025E-2</v>
      </c>
      <c r="AC57">
        <v>-3.4546875099999985E-2</v>
      </c>
      <c r="AG57" s="5">
        <f t="shared" si="2"/>
        <v>2028</v>
      </c>
      <c r="AH57" s="4">
        <f>'2018 vs 2017'!Z57</f>
        <v>7.0073797999999909E-3</v>
      </c>
      <c r="AI57" s="4">
        <f>'2018 vs 2017'!AA57</f>
        <v>1.5565841999999885E-3</v>
      </c>
      <c r="AJ57" s="4">
        <f>'2018 vs 2017'!AB57</f>
        <v>3.4329053000000109E-3</v>
      </c>
      <c r="AK57" s="4">
        <f>'2018 vs 2017'!AC57</f>
        <v>1.0765609999996428E-4</v>
      </c>
      <c r="AL57" s="4">
        <f>'2018 vs 2015 mor'!Z57</f>
        <v>3.5526385299999963E-2</v>
      </c>
      <c r="AM57" s="4">
        <f>'2018 vs 2015 mor'!AA57</f>
        <v>2.7923570100000017E-2</v>
      </c>
      <c r="AN57" s="4">
        <f>'2018 vs 2015 mor'!AB57</f>
        <v>2.4207313600000002E-2</v>
      </c>
      <c r="AO57" s="4">
        <f>'2018 vs 2015 mor'!AC57</f>
        <v>1.6901847699999972E-2</v>
      </c>
      <c r="AP57">
        <f>'2018 vs 2015'!Z57</f>
        <v>-9.4932764800000013E-2</v>
      </c>
      <c r="AQ57">
        <f>'2018 vs 2015'!AA57</f>
        <v>-0.13229445149999997</v>
      </c>
      <c r="AR57">
        <f>'2018 vs 2015'!AB57</f>
        <v>-3.1967555199999997E-2</v>
      </c>
      <c r="AS57">
        <f>'2018 vs 2015'!AC57</f>
        <v>-3.3819512400000029E-2</v>
      </c>
    </row>
    <row r="58" spans="1:45">
      <c r="A58" s="5">
        <f t="shared" si="0"/>
        <v>2028</v>
      </c>
      <c r="B58" s="4">
        <f>'2018 vs 2017'!F59</f>
        <v>1.9639166000000041E-3</v>
      </c>
      <c r="C58" s="4">
        <f>'2018 vs 2017'!G59</f>
        <v>-2.5139191999999921E-3</v>
      </c>
      <c r="D58" s="4">
        <f>'2018 vs 2017'!H59</f>
        <v>2.4508729999999646E-3</v>
      </c>
      <c r="E58" s="4">
        <f>'2018 vs 2017'!I59</f>
        <v>-1.5230365999999718E-3</v>
      </c>
      <c r="F58" s="4">
        <f>'2018 vs 2015 mor'!F58</f>
        <v>3.1910812700000013E-2</v>
      </c>
      <c r="G58" s="4">
        <f>'2018 vs 2015 mor'!G58</f>
        <v>3.1879570099999976E-2</v>
      </c>
      <c r="H58" s="4">
        <f>'2018 vs 2015 mor'!H58</f>
        <v>2.2248896399999996E-2</v>
      </c>
      <c r="I58" s="4">
        <f>'2018 vs 2015 mor'!I58</f>
        <v>2.0981715200000028E-2</v>
      </c>
      <c r="J58">
        <f>'2018 vs 2015'!F58</f>
        <v>-0.12069934999999998</v>
      </c>
      <c r="K58">
        <f>'2018 vs 2015'!G58</f>
        <v>-0.14170141019999999</v>
      </c>
      <c r="L58">
        <f>'2018 vs 2015'!H58</f>
        <v>-4.7472919199999963E-2</v>
      </c>
      <c r="M58">
        <f>'2018 vs 2015'!I58</f>
        <v>-3.9484795799999972E-2</v>
      </c>
      <c r="Q58" s="5">
        <f t="shared" si="1"/>
        <v>2028</v>
      </c>
      <c r="R58" s="4">
        <v>2.6843901999999975E-3</v>
      </c>
      <c r="S58" s="4">
        <v>1.486149300000017E-3</v>
      </c>
      <c r="T58" s="4">
        <v>2.466880700000007E-3</v>
      </c>
      <c r="U58" s="4">
        <v>3.3069999999524313E-7</v>
      </c>
      <c r="V58" s="4">
        <v>2.7689128499999993E-2</v>
      </c>
      <c r="W58" s="4">
        <v>3.158138399999999E-2</v>
      </c>
      <c r="X58" s="4">
        <v>1.792136649999998E-2</v>
      </c>
      <c r="Y58" s="4">
        <v>2.0543406300000011E-2</v>
      </c>
      <c r="Z58">
        <v>-0.10972349469999998</v>
      </c>
      <c r="AA58">
        <v>-0.13808551899999999</v>
      </c>
      <c r="AB58">
        <v>-3.8208219900000007E-2</v>
      </c>
      <c r="AC58">
        <v>-3.5537322400000015E-2</v>
      </c>
      <c r="AG58" s="5">
        <f t="shared" si="2"/>
        <v>2028</v>
      </c>
      <c r="AH58" s="4">
        <f>'2018 vs 2017'!Z58</f>
        <v>3.4095852000000093E-3</v>
      </c>
      <c r="AI58" s="4">
        <f>'2018 vs 2017'!AA58</f>
        <v>3.1051039999996366E-4</v>
      </c>
      <c r="AJ58" s="4">
        <f>'2018 vs 2017'!AB58</f>
        <v>-1.08310880000001E-3</v>
      </c>
      <c r="AK58" s="4">
        <f>'2018 vs 2017'!AC58</f>
        <v>-1.6685999000000118E-3</v>
      </c>
      <c r="AL58" s="4">
        <f>'2018 vs 2015 mor'!Z58</f>
        <v>3.0965079900000025E-2</v>
      </c>
      <c r="AM58" s="4">
        <f>'2018 vs 2015 mor'!AA58</f>
        <v>2.8417324799999977E-2</v>
      </c>
      <c r="AN58" s="4">
        <f>'2018 vs 2015 mor'!AB58</f>
        <v>1.8949414099999951E-2</v>
      </c>
      <c r="AO58" s="4">
        <f>'2018 vs 2015 mor'!AC58</f>
        <v>1.704391030000002E-2</v>
      </c>
      <c r="AP58">
        <f>'2018 vs 2015'!Z58</f>
        <v>-0.10434276590000002</v>
      </c>
      <c r="AQ58">
        <f>'2018 vs 2015'!AA58</f>
        <v>-0.13606979340000003</v>
      </c>
      <c r="AR58">
        <f>'2018 vs 2015'!AB58</f>
        <v>-3.8087857200000019E-2</v>
      </c>
      <c r="AS58">
        <f>'2018 vs 2015'!AC58</f>
        <v>-3.5452939700000019E-2</v>
      </c>
    </row>
    <row r="59" spans="1:45">
      <c r="A59" s="5">
        <f t="shared" si="0"/>
        <v>2028</v>
      </c>
      <c r="B59" s="4">
        <f>'2018 vs 2017'!F60</f>
        <v>-2.7907999999965405E-5</v>
      </c>
      <c r="C59" s="4">
        <f>'2018 vs 2017'!G60</f>
        <v>-2.8692958999999574E-3</v>
      </c>
      <c r="D59" s="4">
        <f>'2018 vs 2017'!H60</f>
        <v>2.7279257000000223E-3</v>
      </c>
      <c r="E59" s="4">
        <f>'2018 vs 2017'!I60</f>
        <v>-8.832308000000233E-4</v>
      </c>
      <c r="F59" s="4">
        <f>'2018 vs 2015 mor'!F59</f>
        <v>3.479990970000002E-2</v>
      </c>
      <c r="G59" s="4">
        <f>'2018 vs 2015 mor'!G59</f>
        <v>3.2125533099999992E-2</v>
      </c>
      <c r="H59" s="4">
        <f>'2018 vs 2015 mor'!H59</f>
        <v>2.4614324799999976E-2</v>
      </c>
      <c r="I59" s="4">
        <f>'2018 vs 2015 mor'!I59</f>
        <v>2.1702072800000027E-2</v>
      </c>
      <c r="J59">
        <f>'2018 vs 2015'!F59</f>
        <v>-0.12356400579999999</v>
      </c>
      <c r="K59">
        <f>'2018 vs 2015'!G59</f>
        <v>-0.14559935600000001</v>
      </c>
      <c r="L59">
        <f>'2018 vs 2015'!H59</f>
        <v>-4.5590985100000037E-2</v>
      </c>
      <c r="M59">
        <f>'2018 vs 2015'!I59</f>
        <v>-3.8370373899999977E-2</v>
      </c>
      <c r="Q59" s="5">
        <f t="shared" si="1"/>
        <v>2028</v>
      </c>
      <c r="R59" s="4">
        <v>4.4818273000000186E-3</v>
      </c>
      <c r="S59" s="4">
        <v>4.038040000000076E-4</v>
      </c>
      <c r="T59" s="4">
        <v>6.4811663000000075E-3</v>
      </c>
      <c r="U59" s="4">
        <v>6.3700939999999928E-4</v>
      </c>
      <c r="V59" s="4">
        <v>3.3090929499999977E-2</v>
      </c>
      <c r="W59" s="4">
        <v>3.3132942499999984E-2</v>
      </c>
      <c r="X59" s="4">
        <v>2.3655549800000009E-2</v>
      </c>
      <c r="Y59" s="4">
        <v>2.2031526500000009E-2</v>
      </c>
      <c r="Z59">
        <v>-0.11363495769999998</v>
      </c>
      <c r="AA59">
        <v>-0.14093762789999997</v>
      </c>
      <c r="AB59">
        <v>-3.771448500000002E-2</v>
      </c>
      <c r="AC59">
        <v>-3.6617084599999961E-2</v>
      </c>
      <c r="AG59" s="5">
        <f t="shared" si="2"/>
        <v>2028</v>
      </c>
      <c r="AH59" s="4">
        <f>'2018 vs 2017'!Z59</f>
        <v>9.8283560000000936E-4</v>
      </c>
      <c r="AI59" s="4">
        <f>'2018 vs 2017'!AA59</f>
        <v>1.6915230000000281E-3</v>
      </c>
      <c r="AJ59" s="4">
        <f>'2018 vs 2017'!AB59</f>
        <v>-4.5647092999999694E-3</v>
      </c>
      <c r="AK59" s="4">
        <f>'2018 vs 2017'!AC59</f>
        <v>-8.162743999999833E-4</v>
      </c>
      <c r="AL59" s="4">
        <f>'2018 vs 2015 mor'!Z59</f>
        <v>3.189022330000002E-2</v>
      </c>
      <c r="AM59" s="4">
        <f>'2018 vs 2015 mor'!AA59</f>
        <v>2.9273603699999984E-2</v>
      </c>
      <c r="AN59" s="4">
        <f>'2018 vs 2015 mor'!AB59</f>
        <v>1.8703673200000048E-2</v>
      </c>
      <c r="AO59" s="4">
        <f>'2018 vs 2015 mor'!AC59</f>
        <v>1.770423710000002E-2</v>
      </c>
      <c r="AP59">
        <f>'2018 vs 2015'!Z59</f>
        <v>-0.10792767330000003</v>
      </c>
      <c r="AQ59">
        <f>'2018 vs 2015'!AA59</f>
        <v>-0.13994459719999996</v>
      </c>
      <c r="AR59">
        <f>'2018 vs 2015'!AB59</f>
        <v>-3.8326756699999964E-2</v>
      </c>
      <c r="AS59">
        <f>'2018 vs 2015'!AC59</f>
        <v>-3.5935209899999987E-2</v>
      </c>
    </row>
    <row r="60" spans="1:45">
      <c r="A60" s="5">
        <f t="shared" si="0"/>
        <v>2029</v>
      </c>
      <c r="B60" s="4">
        <f>'2018 vs 2017'!F61</f>
        <v>2.1115214000000382E-3</v>
      </c>
      <c r="C60" s="4">
        <f>'2018 vs 2017'!G61</f>
        <v>-2.6026048999999718E-3</v>
      </c>
      <c r="D60" s="4">
        <f>'2018 vs 2017'!H61</f>
        <v>2.3437519999999767E-3</v>
      </c>
      <c r="E60" s="4">
        <f>'2018 vs 2017'!I61</f>
        <v>-3.8521419999998363E-4</v>
      </c>
      <c r="F60" s="4">
        <f>'2018 vs 2015 mor'!F60</f>
        <v>3.0916226800000002E-2</v>
      </c>
      <c r="G60" s="4">
        <f>'2018 vs 2015 mor'!G60</f>
        <v>3.2431793300000011E-2</v>
      </c>
      <c r="H60" s="4">
        <f>'2018 vs 2015 mor'!H60</f>
        <v>2.3833165099999998E-2</v>
      </c>
      <c r="I60" s="4">
        <f>'2018 vs 2015 mor'!I60</f>
        <v>2.2795578400000016E-2</v>
      </c>
      <c r="J60">
        <f>'2018 vs 2015'!F60</f>
        <v>-0.12847173439999998</v>
      </c>
      <c r="K60">
        <f>'2018 vs 2015'!G60</f>
        <v>-0.14898556879999997</v>
      </c>
      <c r="L60">
        <f>'2018 vs 2015'!H60</f>
        <v>-4.5308424899999977E-2</v>
      </c>
      <c r="M60">
        <f>'2018 vs 2015'!I60</f>
        <v>-3.7766708699999985E-2</v>
      </c>
      <c r="Q60" s="5">
        <f t="shared" si="1"/>
        <v>2029</v>
      </c>
      <c r="R60" s="4">
        <v>4.2540463999999889E-3</v>
      </c>
      <c r="S60" s="4">
        <v>3.2763450000000693E-4</v>
      </c>
      <c r="T60" s="4">
        <v>4.9871005999999607E-3</v>
      </c>
      <c r="U60" s="4">
        <v>7.7873319999999246E-4</v>
      </c>
      <c r="V60" s="4">
        <v>2.964114280000002E-2</v>
      </c>
      <c r="W60" s="4">
        <v>3.2449779700000014E-2</v>
      </c>
      <c r="X60" s="4">
        <v>2.113212149999999E-2</v>
      </c>
      <c r="Y60" s="4">
        <v>2.3771730200000007E-2</v>
      </c>
      <c r="Z60">
        <v>-0.11673683909999999</v>
      </c>
      <c r="AA60">
        <v>-0.14539267340000001</v>
      </c>
      <c r="AB60">
        <v>-3.9502314700000041E-2</v>
      </c>
      <c r="AC60">
        <v>-3.7551224399999972E-2</v>
      </c>
      <c r="AG60" s="5">
        <f t="shared" si="2"/>
        <v>2029</v>
      </c>
      <c r="AH60" s="4">
        <f>'2018 vs 2017'!Z60</f>
        <v>6.6094868999999612E-3</v>
      </c>
      <c r="AI60" s="4">
        <f>'2018 vs 2017'!AA60</f>
        <v>2.4112869999999842E-3</v>
      </c>
      <c r="AJ60" s="4">
        <f>'2018 vs 2017'!AB60</f>
        <v>1.6082750000001589E-4</v>
      </c>
      <c r="AK60" s="4">
        <f>'2018 vs 2017'!AC60</f>
        <v>-1.0738522000000028E-3</v>
      </c>
      <c r="AL60" s="4">
        <f>'2018 vs 2015 mor'!Z60</f>
        <v>3.2931331399999986E-2</v>
      </c>
      <c r="AM60" s="4">
        <f>'2018 vs 2015 mor'!AA60</f>
        <v>3.0359409099999957E-2</v>
      </c>
      <c r="AN60" s="4">
        <f>'2018 vs 2015 mor'!AB60</f>
        <v>1.9818831700000039E-2</v>
      </c>
      <c r="AO60" s="4">
        <f>'2018 vs 2015 mor'!AC60</f>
        <v>1.8003649999999982E-2</v>
      </c>
      <c r="AP60">
        <f>'2018 vs 2015'!Z60</f>
        <v>-0.10974580840000003</v>
      </c>
      <c r="AQ60">
        <f>'2018 vs 2015'!AA60</f>
        <v>-0.1426283532</v>
      </c>
      <c r="AR60">
        <f>'2018 vs 2015'!AB60</f>
        <v>-3.4745819899999975E-2</v>
      </c>
      <c r="AS60">
        <f>'2018 vs 2015'!AC60</f>
        <v>-3.6909517599999997E-2</v>
      </c>
    </row>
    <row r="61" spans="1:45">
      <c r="A61" s="5">
        <f t="shared" si="0"/>
        <v>2029</v>
      </c>
      <c r="B61" s="4">
        <f>'2018 vs 2017'!F62</f>
        <v>7.1640499999969798E-5</v>
      </c>
      <c r="C61" s="4">
        <f>'2018 vs 2017'!G62</f>
        <v>-3.17292130000002E-3</v>
      </c>
      <c r="D61" s="4">
        <f>'2018 vs 2017'!H62</f>
        <v>3.7435286999999984E-3</v>
      </c>
      <c r="E61" s="4">
        <f>'2018 vs 2017'!I62</f>
        <v>-3.6709309999999329E-4</v>
      </c>
      <c r="F61" s="4">
        <f>'2018 vs 2015 mor'!F61</f>
        <v>3.3419704300000019E-2</v>
      </c>
      <c r="G61" s="4">
        <f>'2018 vs 2015 mor'!G61</f>
        <v>3.237772659999999E-2</v>
      </c>
      <c r="H61" s="4">
        <f>'2018 vs 2015 mor'!H61</f>
        <v>2.4108122700000012E-2</v>
      </c>
      <c r="I61" s="4">
        <f>'2018 vs 2015 mor'!I61</f>
        <v>2.3312640999999967E-2</v>
      </c>
      <c r="J61">
        <f>'2018 vs 2015'!F61</f>
        <v>-0.12807876499999998</v>
      </c>
      <c r="K61">
        <f>'2018 vs 2015'!G61</f>
        <v>-0.15256544589999999</v>
      </c>
      <c r="L61">
        <f>'2018 vs 2015'!H61</f>
        <v>-4.5185872900000035E-2</v>
      </c>
      <c r="M61">
        <f>'2018 vs 2015'!I61</f>
        <v>-3.94437755E-2</v>
      </c>
      <c r="Q61" s="5">
        <f t="shared" si="1"/>
        <v>2029</v>
      </c>
      <c r="R61" s="4">
        <v>5.0241533000000005E-3</v>
      </c>
      <c r="S61" s="4">
        <v>1.7542978000000264E-3</v>
      </c>
      <c r="T61" s="4">
        <v>4.1067960999999764E-3</v>
      </c>
      <c r="U61" s="4">
        <v>1.0670845999999901E-3</v>
      </c>
      <c r="V61" s="4">
        <v>2.8557856299999962E-2</v>
      </c>
      <c r="W61" s="4">
        <v>3.3443182100000024E-2</v>
      </c>
      <c r="X61" s="4">
        <v>2.2113088399999981E-2</v>
      </c>
      <c r="Y61" s="4">
        <v>2.3645697700000023E-2</v>
      </c>
      <c r="Z61">
        <v>-0.1194328295</v>
      </c>
      <c r="AA61">
        <v>-0.1470604022</v>
      </c>
      <c r="AB61">
        <v>-4.0050621900000027E-2</v>
      </c>
      <c r="AC61">
        <v>-3.8151014499999969E-2</v>
      </c>
      <c r="AG61" s="5">
        <f t="shared" si="2"/>
        <v>2029</v>
      </c>
      <c r="AH61" s="4">
        <f>'2018 vs 2017'!Z61</f>
        <v>8.0049312999999622E-3</v>
      </c>
      <c r="AI61" s="4">
        <f>'2018 vs 2017'!AA61</f>
        <v>3.0924179999999857E-3</v>
      </c>
      <c r="AJ61" s="4">
        <f>'2018 vs 2017'!AB61</f>
        <v>1.6554362000000267E-3</v>
      </c>
      <c r="AK61" s="4">
        <f>'2018 vs 2017'!AC61</f>
        <v>-8.5347059999996144E-4</v>
      </c>
      <c r="AL61" s="4">
        <f>'2018 vs 2015 mor'!Z61</f>
        <v>3.7499053199999965E-2</v>
      </c>
      <c r="AM61" s="4">
        <f>'2018 vs 2015 mor'!AA61</f>
        <v>3.0360825199999997E-2</v>
      </c>
      <c r="AN61" s="4">
        <f>'2018 vs 2015 mor'!AB61</f>
        <v>2.3971488900000004E-2</v>
      </c>
      <c r="AO61" s="4">
        <f>'2018 vs 2015 mor'!AC61</f>
        <v>1.8952485900000038E-2</v>
      </c>
      <c r="AP61">
        <f>'2018 vs 2015'!Z61</f>
        <v>-0.11409321010000001</v>
      </c>
      <c r="AQ61">
        <f>'2018 vs 2015'!AA61</f>
        <v>-0.14704841710000005</v>
      </c>
      <c r="AR61">
        <f>'2018 vs 2015'!AB61</f>
        <v>-3.7666625600000003E-2</v>
      </c>
      <c r="AS61">
        <f>'2018 vs 2015'!AC61</f>
        <v>-3.7402529799999973E-2</v>
      </c>
    </row>
    <row r="62" spans="1:45">
      <c r="A62" s="5">
        <f t="shared" si="0"/>
        <v>2029</v>
      </c>
      <c r="B62" s="4">
        <f>'2018 vs 2017'!F63</f>
        <v>-2.9316848000000006E-3</v>
      </c>
      <c r="C62" s="4">
        <f>'2018 vs 2017'!G63</f>
        <v>-3.7897300999999994E-3</v>
      </c>
      <c r="D62" s="4">
        <f>'2018 vs 2017'!H63</f>
        <v>1.6178500000019191E-5</v>
      </c>
      <c r="E62" s="4">
        <f>'2018 vs 2017'!I63</f>
        <v>-7.6400000000004242E-4</v>
      </c>
      <c r="F62" s="4">
        <f>'2018 vs 2015 mor'!F62</f>
        <v>3.573437079999997E-2</v>
      </c>
      <c r="G62" s="4">
        <f>'2018 vs 2015 mor'!G62</f>
        <v>3.303766379999995E-2</v>
      </c>
      <c r="H62" s="4">
        <f>'2018 vs 2015 mor'!H62</f>
        <v>2.7350055600000034E-2</v>
      </c>
      <c r="I62" s="4">
        <f>'2018 vs 2015 mor'!I62</f>
        <v>2.3681003699999981E-2</v>
      </c>
      <c r="J62">
        <f>'2018 vs 2015'!F62</f>
        <v>-0.1261504363</v>
      </c>
      <c r="K62">
        <f>'2018 vs 2015'!G62</f>
        <v>-0.1547977217</v>
      </c>
      <c r="L62">
        <f>'2018 vs 2015'!H62</f>
        <v>-4.293524780000002E-2</v>
      </c>
      <c r="M62">
        <f>'2018 vs 2015'!I62</f>
        <v>-3.9391334599999994E-2</v>
      </c>
      <c r="Q62" s="5">
        <f t="shared" si="1"/>
        <v>2029</v>
      </c>
      <c r="R62" s="4">
        <v>2.4173258000000364E-3</v>
      </c>
      <c r="S62" s="4">
        <v>-8.5564999999787617E-6</v>
      </c>
      <c r="T62" s="4">
        <v>2.3817187999999878E-3</v>
      </c>
      <c r="U62" s="4">
        <v>-7.1074999999920507E-6</v>
      </c>
      <c r="V62" s="4">
        <v>3.0635793500000008E-2</v>
      </c>
      <c r="W62" s="4">
        <v>3.1987989699999997E-2</v>
      </c>
      <c r="X62" s="4">
        <v>2.4515708199999986E-2</v>
      </c>
      <c r="Y62" s="4">
        <v>2.34482305E-2</v>
      </c>
      <c r="Z62">
        <v>-0.12355322399999996</v>
      </c>
      <c r="AA62">
        <v>-0.15157182699999999</v>
      </c>
      <c r="AB62">
        <v>-4.1659417700000034E-2</v>
      </c>
      <c r="AC62">
        <v>-3.8887154199999996E-2</v>
      </c>
      <c r="AG62" s="5">
        <f t="shared" si="2"/>
        <v>2029</v>
      </c>
      <c r="AH62" s="4">
        <f>'2018 vs 2017'!Z62</f>
        <v>6.6655706000000037E-3</v>
      </c>
      <c r="AI62" s="4">
        <f>'2018 vs 2017'!AA62</f>
        <v>3.3319714000000222E-3</v>
      </c>
      <c r="AJ62" s="4">
        <f>'2018 vs 2017'!AB62</f>
        <v>1.0964148000000007E-3</v>
      </c>
      <c r="AK62" s="4">
        <f>'2018 vs 2017'!AC62</f>
        <v>3.2681789999999822E-4</v>
      </c>
      <c r="AL62" s="4">
        <f>'2018 vs 2015 mor'!Z62</f>
        <v>3.7919155900000001E-2</v>
      </c>
      <c r="AM62" s="4">
        <f>'2018 vs 2015 mor'!AA62</f>
        <v>3.1563102499999995E-2</v>
      </c>
      <c r="AN62" s="4">
        <f>'2018 vs 2015 mor'!AB62</f>
        <v>2.4109887300000021E-2</v>
      </c>
      <c r="AO62" s="4">
        <f>'2018 vs 2015 mor'!AC62</f>
        <v>1.9823360099999965E-2</v>
      </c>
      <c r="AP62">
        <f>'2018 vs 2015'!Z62</f>
        <v>-0.11517389849999998</v>
      </c>
      <c r="AQ62">
        <f>'2018 vs 2015'!AA62</f>
        <v>-0.14975045040000001</v>
      </c>
      <c r="AR62">
        <f>'2018 vs 2015'!AB62</f>
        <v>-3.7788171400000015E-2</v>
      </c>
      <c r="AS62">
        <f>'2018 vs 2015'!AC62</f>
        <v>-3.6605507199999998E-2</v>
      </c>
    </row>
    <row r="63" spans="1:45">
      <c r="A63" s="5">
        <f t="shared" si="0"/>
        <v>2029</v>
      </c>
      <c r="B63" s="4">
        <f>'2018 vs 2017'!F64</f>
        <v>-1.1234725000000001E-3</v>
      </c>
      <c r="C63" s="4">
        <f>'2018 vs 2017'!G64</f>
        <v>-1.6960609000000182E-3</v>
      </c>
      <c r="D63" s="4">
        <f>'2018 vs 2017'!H64</f>
        <v>1.2843178999999982E-3</v>
      </c>
      <c r="E63" s="4">
        <f>'2018 vs 2017'!I64</f>
        <v>7.6912319999999923E-4</v>
      </c>
      <c r="F63" s="4">
        <f>'2018 vs 2015 mor'!F63</f>
        <v>3.0361133500000026E-2</v>
      </c>
      <c r="G63" s="4">
        <f>'2018 vs 2015 mor'!G63</f>
        <v>3.2644567700000016E-2</v>
      </c>
      <c r="H63" s="4">
        <f>'2018 vs 2015 mor'!H63</f>
        <v>2.4025564100000008E-2</v>
      </c>
      <c r="I63" s="4">
        <f>'2018 vs 2015 mor'!I63</f>
        <v>2.395436099999998E-2</v>
      </c>
      <c r="J63">
        <f>'2018 vs 2015'!F63</f>
        <v>-0.1320354205</v>
      </c>
      <c r="K63">
        <f>'2018 vs 2015'!G63</f>
        <v>-0.15625629169999999</v>
      </c>
      <c r="L63">
        <f>'2018 vs 2015'!H63</f>
        <v>-4.4757302599999993E-2</v>
      </c>
      <c r="M63">
        <f>'2018 vs 2015'!I63</f>
        <v>-3.8852224800000001E-2</v>
      </c>
      <c r="Q63" s="5">
        <f t="shared" si="1"/>
        <v>2029</v>
      </c>
      <c r="R63" s="4">
        <v>2.7048543000000036E-3</v>
      </c>
      <c r="S63" s="4">
        <v>5.4562899999999193E-5</v>
      </c>
      <c r="T63" s="4">
        <v>3.9293770999999644E-3</v>
      </c>
      <c r="U63" s="4">
        <v>2.1241130000004826E-4</v>
      </c>
      <c r="V63" s="4">
        <v>3.1280475899999993E-2</v>
      </c>
      <c r="W63" s="4">
        <v>3.2104825500000045E-2</v>
      </c>
      <c r="X63" s="4">
        <v>2.6459412099999968E-2</v>
      </c>
      <c r="Y63" s="4">
        <v>2.4803189100000012E-2</v>
      </c>
      <c r="Z63">
        <v>-0.12612732710000002</v>
      </c>
      <c r="AA63">
        <v>-0.15398101939999997</v>
      </c>
      <c r="AB63">
        <v>-4.112570790000003E-2</v>
      </c>
      <c r="AC63">
        <v>-3.8657033899999971E-2</v>
      </c>
      <c r="AG63" s="5">
        <f t="shared" si="2"/>
        <v>2029</v>
      </c>
      <c r="AH63" s="4">
        <f>'2018 vs 2017'!Z63</f>
        <v>7.1545497000000124E-3</v>
      </c>
      <c r="AI63" s="4">
        <f>'2018 vs 2017'!AA63</f>
        <v>3.433889099999976E-3</v>
      </c>
      <c r="AJ63" s="4">
        <f>'2018 vs 2017'!AB63</f>
        <v>1.7196085999999777E-3</v>
      </c>
      <c r="AK63" s="4">
        <f>'2018 vs 2017'!AC63</f>
        <v>3.8234689999999683E-4</v>
      </c>
      <c r="AL63" s="4">
        <f>'2018 vs 2015 mor'!Z63</f>
        <v>3.7640960700000003E-2</v>
      </c>
      <c r="AM63" s="4">
        <f>'2018 vs 2015 mor'!AA63</f>
        <v>3.1791118999999979E-2</v>
      </c>
      <c r="AN63" s="4">
        <f>'2018 vs 2015 mor'!AB63</f>
        <v>2.3391925699999983E-2</v>
      </c>
      <c r="AO63" s="4">
        <f>'2018 vs 2015 mor'!AC63</f>
        <v>2.0344928099999993E-2</v>
      </c>
      <c r="AP63">
        <f>'2018 vs 2015'!Z63</f>
        <v>-0.11561061030000003</v>
      </c>
      <c r="AQ63">
        <f>'2018 vs 2015'!AA63</f>
        <v>-0.15132616440000002</v>
      </c>
      <c r="AR63">
        <f>'2018 vs 2015'!AB63</f>
        <v>-3.6725731799999994E-2</v>
      </c>
      <c r="AS63">
        <f>'2018 vs 2015'!AC63</f>
        <v>-3.5702558400000028E-2</v>
      </c>
    </row>
    <row r="64" spans="1:45">
      <c r="A64" s="5">
        <f t="shared" si="0"/>
        <v>2030</v>
      </c>
      <c r="B64" s="4">
        <f>'2018 vs 2017'!F65</f>
        <v>-5.0167940000001021E-4</v>
      </c>
      <c r="C64" s="4">
        <f>'2018 vs 2017'!G65</f>
        <v>-3.4332100000000754E-4</v>
      </c>
      <c r="D64" s="4">
        <f>'2018 vs 2017'!H65</f>
        <v>1.7288127000000264E-3</v>
      </c>
      <c r="E64" s="4">
        <f>'2018 vs 2017'!I65</f>
        <v>1.0047651000000268E-3</v>
      </c>
      <c r="F64" s="4">
        <f>'2018 vs 2015 mor'!F64</f>
        <v>3.0851236000000004E-2</v>
      </c>
      <c r="G64" s="4">
        <f>'2018 vs 2015 mor'!G64</f>
        <v>3.3827302899999967E-2</v>
      </c>
      <c r="H64" s="4">
        <f>'2018 vs 2015 mor'!H64</f>
        <v>2.5133173799999964E-2</v>
      </c>
      <c r="I64" s="4">
        <f>'2018 vs 2015 mor'!I64</f>
        <v>2.5848756899999992E-2</v>
      </c>
      <c r="J64">
        <f>'2018 vs 2015'!F64</f>
        <v>-0.13419458769999998</v>
      </c>
      <c r="K64">
        <f>'2018 vs 2015'!G64</f>
        <v>-0.15890894790000004</v>
      </c>
      <c r="L64">
        <f>'2018 vs 2015'!H64</f>
        <v>-4.7878056300000027E-2</v>
      </c>
      <c r="M64">
        <f>'2018 vs 2015'!I64</f>
        <v>-3.9146205200000006E-2</v>
      </c>
      <c r="Q64" s="5">
        <f t="shared" si="1"/>
        <v>2030</v>
      </c>
      <c r="R64" s="4">
        <v>9.6441499999999625E-4</v>
      </c>
      <c r="S64" s="4">
        <v>-9.5724769999999682E-4</v>
      </c>
      <c r="T64" s="4">
        <v>3.6476873999999881E-3</v>
      </c>
      <c r="U64" s="4">
        <v>8.1418810000000175E-4</v>
      </c>
      <c r="V64" s="4">
        <v>2.8429157500000024E-2</v>
      </c>
      <c r="W64" s="4">
        <v>3.2508714199999955E-2</v>
      </c>
      <c r="X64" s="4">
        <v>2.5609673999999971E-2</v>
      </c>
      <c r="Y64" s="4">
        <v>2.596257930000001E-2</v>
      </c>
      <c r="Z64">
        <v>-0.12876707039999996</v>
      </c>
      <c r="AA64">
        <v>-0.15631605210000005</v>
      </c>
      <c r="AB64">
        <v>-4.0521844000000029E-2</v>
      </c>
      <c r="AC64">
        <v>-3.8287292899999992E-2</v>
      </c>
      <c r="AG64" s="5">
        <f t="shared" si="2"/>
        <v>2030</v>
      </c>
      <c r="AH64" s="4">
        <f>'2018 vs 2017'!Z64</f>
        <v>5.1169608000000144E-3</v>
      </c>
      <c r="AI64" s="4">
        <f>'2018 vs 2017'!AA64</f>
        <v>3.8349153999999719E-3</v>
      </c>
      <c r="AJ64" s="4">
        <f>'2018 vs 2017'!AB64</f>
        <v>4.183863999999704E-4</v>
      </c>
      <c r="AK64" s="4">
        <f>'2018 vs 2017'!AC64</f>
        <v>1.2942082999999882E-3</v>
      </c>
      <c r="AL64" s="4">
        <f>'2018 vs 2015 mor'!Z64</f>
        <v>3.4214913399999991E-2</v>
      </c>
      <c r="AM64" s="4">
        <f>'2018 vs 2015 mor'!AA64</f>
        <v>3.210758079999998E-2</v>
      </c>
      <c r="AN64" s="4">
        <f>'2018 vs 2015 mor'!AB64</f>
        <v>2.4418368599999962E-2</v>
      </c>
      <c r="AO64" s="4">
        <f>'2018 vs 2015 mor'!AC64</f>
        <v>2.1871069500000007E-2</v>
      </c>
      <c r="AP64">
        <f>'2018 vs 2015'!Z64</f>
        <v>-0.12250266929999998</v>
      </c>
      <c r="AQ64">
        <f>'2018 vs 2015'!AA64</f>
        <v>-0.15258418470000001</v>
      </c>
      <c r="AR64">
        <f>'2018 vs 2015'!AB64</f>
        <v>-3.8101243600000001E-2</v>
      </c>
      <c r="AS64">
        <f>'2018 vs 2015'!AC64</f>
        <v>-3.5280395399999998E-2</v>
      </c>
    </row>
    <row r="65" spans="1:45">
      <c r="A65" s="5">
        <f t="shared" si="0"/>
        <v>2030</v>
      </c>
      <c r="B65" s="4">
        <f>'2018 vs 2017'!F66</f>
        <v>-1.073430799999997E-3</v>
      </c>
      <c r="C65" s="4">
        <f>'2018 vs 2017'!G66</f>
        <v>5.9064100000000286E-4</v>
      </c>
      <c r="D65" s="4">
        <f>'2018 vs 2017'!H66</f>
        <v>1.0262891999999746E-3</v>
      </c>
      <c r="E65" s="4">
        <f>'2018 vs 2017'!I66</f>
        <v>1.6755052999999909E-3</v>
      </c>
      <c r="F65" s="4">
        <f>'2018 vs 2015 mor'!F65</f>
        <v>3.3554279100000028E-2</v>
      </c>
      <c r="G65" s="4">
        <f>'2018 vs 2015 mor'!G65</f>
        <v>3.4906220900000007E-2</v>
      </c>
      <c r="H65" s="4">
        <f>'2018 vs 2015 mor'!H65</f>
        <v>2.8925403200000033E-2</v>
      </c>
      <c r="I65" s="4">
        <f>'2018 vs 2015 mor'!I65</f>
        <v>2.7372059399999982E-2</v>
      </c>
      <c r="J65">
        <f>'2018 vs 2015'!F65</f>
        <v>-0.1337133036</v>
      </c>
      <c r="K65">
        <f>'2018 vs 2015'!G65</f>
        <v>-0.1607126344</v>
      </c>
      <c r="L65">
        <f>'2018 vs 2015'!H65</f>
        <v>-4.4331363899999976E-2</v>
      </c>
      <c r="M65">
        <f>'2018 vs 2015'!I65</f>
        <v>-3.9790400999999975E-2</v>
      </c>
      <c r="Q65" s="5">
        <f t="shared" si="1"/>
        <v>2030</v>
      </c>
      <c r="R65" s="4">
        <v>3.7089338999999888E-3</v>
      </c>
      <c r="S65" s="4">
        <v>2.7572079999999E-4</v>
      </c>
      <c r="T65" s="4">
        <v>5.8989944999999766E-3</v>
      </c>
      <c r="U65" s="4">
        <v>1.5338825999999806E-3</v>
      </c>
      <c r="V65" s="4">
        <v>3.4202313300000009E-2</v>
      </c>
      <c r="W65" s="4">
        <v>3.47302102E-2</v>
      </c>
      <c r="X65" s="4">
        <v>2.8632004799999999E-2</v>
      </c>
      <c r="Y65" s="4">
        <v>2.68568099E-2</v>
      </c>
      <c r="Z65">
        <v>-0.12971087650000002</v>
      </c>
      <c r="AA65">
        <v>-0.15797567210000002</v>
      </c>
      <c r="AB65">
        <v>-4.0695317499999994E-2</v>
      </c>
      <c r="AC65">
        <v>-3.8088408900000037E-2</v>
      </c>
      <c r="AG65" s="5">
        <f t="shared" si="2"/>
        <v>2030</v>
      </c>
      <c r="AH65" s="4">
        <f>'2018 vs 2017'!Z65</f>
        <v>3.7429948999999629E-3</v>
      </c>
      <c r="AI65" s="4">
        <f>'2018 vs 2017'!AA65</f>
        <v>3.6647951000000067E-3</v>
      </c>
      <c r="AJ65" s="4">
        <f>'2018 vs 2017'!AB65</f>
        <v>-1.6375271999999885E-3</v>
      </c>
      <c r="AK65" s="4">
        <f>'2018 vs 2017'!AC65</f>
        <v>7.9002689999996267E-4</v>
      </c>
      <c r="AL65" s="4">
        <f>'2018 vs 2015 mor'!Z65</f>
        <v>3.5135865799999999E-2</v>
      </c>
      <c r="AM65" s="4">
        <f>'2018 vs 2015 mor'!AA65</f>
        <v>3.1724229699999995E-2</v>
      </c>
      <c r="AN65" s="4">
        <f>'2018 vs 2015 mor'!AB65</f>
        <v>2.3531276900000009E-2</v>
      </c>
      <c r="AO65" s="4">
        <f>'2018 vs 2015 mor'!AC65</f>
        <v>2.1813022999999987E-2</v>
      </c>
      <c r="AP65">
        <f>'2018 vs 2015'!Z65</f>
        <v>-0.12497618630000001</v>
      </c>
      <c r="AQ65">
        <f>'2018 vs 2015'!AA65</f>
        <v>-0.15675340249999997</v>
      </c>
      <c r="AR65">
        <f>'2018 vs 2015'!AB65</f>
        <v>-3.8624199299999995E-2</v>
      </c>
      <c r="AS65">
        <f>'2018 vs 2015'!AC65</f>
        <v>-3.6933231600000005E-2</v>
      </c>
    </row>
    <row r="66" spans="1:45">
      <c r="A66" s="5">
        <f t="shared" si="0"/>
        <v>2030</v>
      </c>
      <c r="B66" s="4">
        <f>'2018 vs 2017'!F67</f>
        <v>2.6991310000000213E-3</v>
      </c>
      <c r="C66" s="4">
        <f>'2018 vs 2017'!G67</f>
        <v>2.1280400000001087E-4</v>
      </c>
      <c r="D66" s="4">
        <f>'2018 vs 2017'!H67</f>
        <v>4.3221119999999891E-3</v>
      </c>
      <c r="E66" s="4">
        <f>'2018 vs 2017'!I67</f>
        <v>1.445118199999984E-3</v>
      </c>
      <c r="F66" s="4">
        <f>'2018 vs 2015 mor'!F66</f>
        <v>3.4462189899999995E-2</v>
      </c>
      <c r="G66" s="4">
        <f>'2018 vs 2015 mor'!G66</f>
        <v>3.6170869599999989E-2</v>
      </c>
      <c r="H66" s="4">
        <f>'2018 vs 2015 mor'!H66</f>
        <v>2.7774804399999964E-2</v>
      </c>
      <c r="I66" s="4">
        <f>'2018 vs 2015 mor'!I66</f>
        <v>2.7667552900000003E-2</v>
      </c>
      <c r="J66">
        <f>'2018 vs 2015'!F66</f>
        <v>-0.13652655060000002</v>
      </c>
      <c r="K66">
        <f>'2018 vs 2015'!G66</f>
        <v>-0.1621896182</v>
      </c>
      <c r="L66">
        <f>'2018 vs 2015'!H66</f>
        <v>-4.5357052600000003E-2</v>
      </c>
      <c r="M66">
        <f>'2018 vs 2015'!I66</f>
        <v>-4.0952467699999995E-2</v>
      </c>
      <c r="Q66" s="5">
        <f t="shared" si="1"/>
        <v>2030</v>
      </c>
      <c r="R66" s="4">
        <v>5.2561791000000357E-3</v>
      </c>
      <c r="S66" s="4">
        <v>1.3532170999999704E-3</v>
      </c>
      <c r="T66" s="4">
        <v>4.178081499999986E-3</v>
      </c>
      <c r="U66" s="4">
        <v>1.5224965999999784E-3</v>
      </c>
      <c r="V66" s="4">
        <v>3.4241775200000046E-2</v>
      </c>
      <c r="W66" s="4">
        <v>3.6736364600000015E-2</v>
      </c>
      <c r="X66" s="4">
        <v>2.6940319599999984E-2</v>
      </c>
      <c r="Y66" s="4">
        <v>2.7341325699999974E-2</v>
      </c>
      <c r="Z66">
        <v>-0.13234021879999996</v>
      </c>
      <c r="AA66">
        <v>-0.16010479680000006</v>
      </c>
      <c r="AB66">
        <v>-4.1831490200000043E-2</v>
      </c>
      <c r="AC66">
        <v>-3.8421432199999994E-2</v>
      </c>
      <c r="AG66" s="5">
        <f t="shared" si="2"/>
        <v>2030</v>
      </c>
      <c r="AH66" s="4">
        <f>'2018 vs 2017'!Z66</f>
        <v>3.5084247999999651E-3</v>
      </c>
      <c r="AI66" s="4">
        <f>'2018 vs 2017'!AA66</f>
        <v>4.4006516999999801E-3</v>
      </c>
      <c r="AJ66" s="4">
        <f>'2018 vs 2017'!AB66</f>
        <v>1.5926769999999868E-3</v>
      </c>
      <c r="AK66" s="4">
        <f>'2018 vs 2017'!AC66</f>
        <v>6.8763910000002593E-4</v>
      </c>
      <c r="AL66" s="4">
        <f>'2018 vs 2015 mor'!Z66</f>
        <v>3.8550074299999959E-2</v>
      </c>
      <c r="AM66" s="4">
        <f>'2018 vs 2015 mor'!AA66</f>
        <v>3.2928053600000007E-2</v>
      </c>
      <c r="AN66" s="4">
        <f>'2018 vs 2015 mor'!AB66</f>
        <v>2.8184568199999982E-2</v>
      </c>
      <c r="AO66" s="4">
        <f>'2018 vs 2015 mor'!AC66</f>
        <v>2.1839867700000015E-2</v>
      </c>
      <c r="AP66">
        <f>'2018 vs 2015'!Z66</f>
        <v>-0.12157203550000001</v>
      </c>
      <c r="AQ66">
        <f>'2018 vs 2015'!AA66</f>
        <v>-0.15571318789999999</v>
      </c>
      <c r="AR66">
        <f>'2018 vs 2015'!AB66</f>
        <v>-3.6031068599999994E-2</v>
      </c>
      <c r="AS66">
        <f>'2018 vs 2015'!AC66</f>
        <v>-3.7064956199999999E-2</v>
      </c>
    </row>
    <row r="67" spans="1:45">
      <c r="A67" s="5">
        <f t="shared" si="0"/>
        <v>2030</v>
      </c>
      <c r="B67" s="4">
        <f>'2018 vs 2017'!F68</f>
        <v>2.7153087999999825E-3</v>
      </c>
      <c r="C67" s="4">
        <f>'2018 vs 2017'!G68</f>
        <v>6.3773790000004604E-4</v>
      </c>
      <c r="D67" s="4">
        <f>'2018 vs 2017'!H68</f>
        <v>4.6324255999999897E-3</v>
      </c>
      <c r="E67" s="4">
        <f>'2018 vs 2017'!I68</f>
        <v>1.5948645999999678E-3</v>
      </c>
      <c r="F67" s="4">
        <f>'2018 vs 2015 mor'!F67</f>
        <v>3.3875281600000029E-2</v>
      </c>
      <c r="G67" s="4">
        <f>'2018 vs 2015 mor'!G67</f>
        <v>3.6145855500000046E-2</v>
      </c>
      <c r="H67" s="4">
        <f>'2018 vs 2015 mor'!H67</f>
        <v>2.8278606600000034E-2</v>
      </c>
      <c r="I67" s="4">
        <f>'2018 vs 2015 mor'!I67</f>
        <v>2.7622586800000015E-2</v>
      </c>
      <c r="J67">
        <f>'2018 vs 2015'!F67</f>
        <v>-0.1379472464</v>
      </c>
      <c r="K67">
        <f>'2018 vs 2015'!G67</f>
        <v>-0.16606495829999995</v>
      </c>
      <c r="L67">
        <f>'2018 vs 2015'!H67</f>
        <v>-4.6321973699999963E-2</v>
      </c>
      <c r="M67">
        <f>'2018 vs 2015'!I67</f>
        <v>-4.2563560999999972E-2</v>
      </c>
      <c r="Q67" s="5">
        <f t="shared" si="1"/>
        <v>2030</v>
      </c>
      <c r="R67" s="4">
        <v>5.9219886999999916E-3</v>
      </c>
      <c r="S67" s="4">
        <v>1.1613683000000208E-3</v>
      </c>
      <c r="T67" s="4">
        <v>6.3426603999999775E-3</v>
      </c>
      <c r="U67" s="4">
        <v>1.5467692000000199E-3</v>
      </c>
      <c r="V67" s="4">
        <v>3.4244366299999995E-2</v>
      </c>
      <c r="W67" s="4">
        <v>3.5959422800000029E-2</v>
      </c>
      <c r="X67" s="4">
        <v>2.7574973000000003E-2</v>
      </c>
      <c r="Y67" s="4">
        <v>2.7116531300000024E-2</v>
      </c>
      <c r="Z67">
        <v>-0.13331057900000004</v>
      </c>
      <c r="AA67">
        <v>-0.16244658609999996</v>
      </c>
      <c r="AB67">
        <v>-4.0510494000000008E-2</v>
      </c>
      <c r="AC67">
        <v>-3.8589461800000002E-2</v>
      </c>
      <c r="AG67" s="5">
        <f t="shared" si="2"/>
        <v>2030</v>
      </c>
      <c r="AH67" s="4">
        <f>'2018 vs 2017'!Z67</f>
        <v>1.0178238700000009E-2</v>
      </c>
      <c r="AI67" s="4">
        <f>'2018 vs 2017'!AA67</f>
        <v>4.8020007999999836E-3</v>
      </c>
      <c r="AJ67" s="4">
        <f>'2018 vs 2017'!AB67</f>
        <v>5.6571581999999565E-3</v>
      </c>
      <c r="AK67" s="4">
        <f>'2018 vs 2017'!AC67</f>
        <v>1.5166355000000298E-3</v>
      </c>
      <c r="AL67" s="4">
        <f>'2018 vs 2015 mor'!Z67</f>
        <v>4.20044631E-2</v>
      </c>
      <c r="AM67" s="4">
        <f>'2018 vs 2015 mor'!AA67</f>
        <v>3.2678409299999989E-2</v>
      </c>
      <c r="AN67" s="4">
        <f>'2018 vs 2015 mor'!AB67</f>
        <v>2.9390880899999972E-2</v>
      </c>
      <c r="AO67" s="4">
        <f>'2018 vs 2015 mor'!AC67</f>
        <v>2.1359804099999991E-2</v>
      </c>
      <c r="AP67">
        <f>'2018 vs 2015'!Z67</f>
        <v>-0.12460013040000001</v>
      </c>
      <c r="AQ67">
        <f>'2018 vs 2015'!AA67</f>
        <v>-0.15798554260000003</v>
      </c>
      <c r="AR67">
        <f>'2018 vs 2015'!AB67</f>
        <v>-3.5332427500000041E-2</v>
      </c>
      <c r="AS67">
        <f>'2018 vs 2015'!AC67</f>
        <v>-3.6191348699999959E-2</v>
      </c>
    </row>
    <row r="68" spans="1:45">
      <c r="A68" s="5">
        <f t="shared" si="0"/>
        <v>2031</v>
      </c>
      <c r="B68" s="4">
        <f>'2018 vs 2017'!F69</f>
        <v>3.2182843000000405E-3</v>
      </c>
      <c r="C68" s="4">
        <f>'2018 vs 2017'!G69</f>
        <v>1.6629509000000153E-3</v>
      </c>
      <c r="D68" s="4">
        <f>'2018 vs 2017'!H69</f>
        <v>3.7944615999999654E-3</v>
      </c>
      <c r="E68" s="4">
        <f>'2018 vs 2017'!I69</f>
        <v>1.8867624000000194E-3</v>
      </c>
      <c r="F68" s="4">
        <f>'2018 vs 2015 mor'!F68</f>
        <v>3.7649222599999976E-2</v>
      </c>
      <c r="G68" s="4">
        <f>'2018 vs 2015 mor'!G68</f>
        <v>3.6923066200000021E-2</v>
      </c>
      <c r="H68" s="4">
        <f>'2018 vs 2015 mor'!H68</f>
        <v>3.0918051199999963E-2</v>
      </c>
      <c r="I68" s="4">
        <f>'2018 vs 2015 mor'!I68</f>
        <v>2.8450661099999996E-2</v>
      </c>
      <c r="J68">
        <f>'2018 vs 2015'!F68</f>
        <v>-0.13566848910000001</v>
      </c>
      <c r="K68">
        <f>'2018 vs 2015'!G68</f>
        <v>-0.1651170522</v>
      </c>
      <c r="L68">
        <f>'2018 vs 2015'!H68</f>
        <v>-4.2209906299999989E-2</v>
      </c>
      <c r="M68">
        <f>'2018 vs 2015'!I68</f>
        <v>-4.1636276999999999E-2</v>
      </c>
      <c r="Q68" s="5">
        <f t="shared" si="1"/>
        <v>2031</v>
      </c>
      <c r="R68" s="4">
        <v>2.3933083000000077E-3</v>
      </c>
      <c r="S68" s="4">
        <v>-9.3836699999960693E-5</v>
      </c>
      <c r="T68" s="4">
        <v>4.061083799999976E-3</v>
      </c>
      <c r="U68" s="4">
        <v>6.7660809999997573E-4</v>
      </c>
      <c r="V68" s="4">
        <v>3.7251687700000036E-2</v>
      </c>
      <c r="W68" s="4">
        <v>3.7357249300000006E-2</v>
      </c>
      <c r="X68" s="4">
        <v>2.8599988099999973E-2</v>
      </c>
      <c r="Y68" s="4">
        <v>2.7812742999999973E-2</v>
      </c>
      <c r="Z68">
        <v>-0.13385449569999996</v>
      </c>
      <c r="AA68">
        <v>-0.16314987369999995</v>
      </c>
      <c r="AB68">
        <v>-3.8872490799999992E-2</v>
      </c>
      <c r="AC68">
        <v>-3.7273541000000021E-2</v>
      </c>
      <c r="AG68" s="5">
        <f t="shared" si="2"/>
        <v>2031</v>
      </c>
      <c r="AH68" s="4">
        <f>'2018 vs 2017'!Z68</f>
        <v>9.8684443000000011E-3</v>
      </c>
      <c r="AI68" s="4">
        <f>'2018 vs 2017'!AA68</f>
        <v>4.0301087999999874E-3</v>
      </c>
      <c r="AJ68" s="4">
        <f>'2018 vs 2017'!AB68</f>
        <v>5.7438117999999982E-3</v>
      </c>
      <c r="AK68" s="4">
        <f>'2018 vs 2017'!AC68</f>
        <v>8.9393849999996888E-4</v>
      </c>
      <c r="AL68" s="4">
        <f>'2018 vs 2015 mor'!Z68</f>
        <v>3.8960354200000047E-2</v>
      </c>
      <c r="AM68" s="4">
        <f>'2018 vs 2015 mor'!AA68</f>
        <v>3.2847109999999957E-2</v>
      </c>
      <c r="AN68" s="4">
        <f>'2018 vs 2015 mor'!AB68</f>
        <v>2.864045770000001E-2</v>
      </c>
      <c r="AO68" s="4">
        <f>'2018 vs 2015 mor'!AC68</f>
        <v>2.1258123299999987E-2</v>
      </c>
      <c r="AP68">
        <f>'2018 vs 2015'!Z68</f>
        <v>-0.12570243409999998</v>
      </c>
      <c r="AQ68">
        <f>'2018 vs 2015'!AA68</f>
        <v>-0.15889893510000003</v>
      </c>
      <c r="AR68">
        <f>'2018 vs 2015'!AB68</f>
        <v>-3.3744396600000004E-2</v>
      </c>
      <c r="AS68">
        <f>'2018 vs 2015'!AC68</f>
        <v>-3.5594824600000019E-2</v>
      </c>
    </row>
    <row r="69" spans="1:45">
      <c r="A69" s="5">
        <f t="shared" si="0"/>
        <v>2031</v>
      </c>
      <c r="B69" s="4">
        <f>'2018 vs 2017'!F70</f>
        <v>4.2685593999999827E-3</v>
      </c>
      <c r="C69" s="4">
        <f>'2018 vs 2017'!G70</f>
        <v>2.3562035999999953E-3</v>
      </c>
      <c r="D69" s="4">
        <f>'2018 vs 2017'!H70</f>
        <v>6.0316985999999684E-3</v>
      </c>
      <c r="E69" s="4">
        <f>'2018 vs 2017'!I70</f>
        <v>2.3199470999999972E-3</v>
      </c>
      <c r="F69" s="4">
        <f>'2018 vs 2015 mor'!F69</f>
        <v>3.723638130000001E-2</v>
      </c>
      <c r="G69" s="4">
        <f>'2018 vs 2015 mor'!G69</f>
        <v>3.786595869999998E-2</v>
      </c>
      <c r="H69" s="4">
        <f>'2018 vs 2015 mor'!H69</f>
        <v>3.0529933099999962E-2</v>
      </c>
      <c r="I69" s="4">
        <f>'2018 vs 2015 mor'!I69</f>
        <v>2.9009233000000023E-2</v>
      </c>
      <c r="J69">
        <f>'2018 vs 2015'!F69</f>
        <v>-0.14091444889999999</v>
      </c>
      <c r="K69">
        <f>'2018 vs 2015'!G69</f>
        <v>-0.16724256070000004</v>
      </c>
      <c r="L69">
        <f>'2018 vs 2015'!H69</f>
        <v>-4.6518473500000046E-2</v>
      </c>
      <c r="M69">
        <f>'2018 vs 2015'!I69</f>
        <v>-4.3066639600000012E-2</v>
      </c>
      <c r="Q69" s="5">
        <f t="shared" si="1"/>
        <v>2031</v>
      </c>
      <c r="R69" s="4">
        <v>9.8337409999998959E-4</v>
      </c>
      <c r="S69" s="4">
        <v>-2.8524750000002985E-4</v>
      </c>
      <c r="T69" s="4">
        <v>4.0964359999999811E-3</v>
      </c>
      <c r="U69" s="4">
        <v>3.0409950000004349E-4</v>
      </c>
      <c r="V69" s="4">
        <v>3.692894999999996E-2</v>
      </c>
      <c r="W69" s="4">
        <v>3.7871183699999977E-2</v>
      </c>
      <c r="X69" s="4">
        <v>3.0242413500000009E-2</v>
      </c>
      <c r="Y69" s="4">
        <v>2.8591696900000019E-2</v>
      </c>
      <c r="Z69">
        <v>-0.14003034930000002</v>
      </c>
      <c r="AA69">
        <v>-0.16748008010000004</v>
      </c>
      <c r="AB69">
        <v>-3.9444582200000022E-2</v>
      </c>
      <c r="AC69">
        <v>-3.797060999999996E-2</v>
      </c>
      <c r="AG69" s="5">
        <f t="shared" si="2"/>
        <v>2031</v>
      </c>
      <c r="AH69" s="4">
        <f>'2018 vs 2017'!Z69</f>
        <v>5.4421639999999716E-3</v>
      </c>
      <c r="AI69" s="4">
        <f>'2018 vs 2017'!AA69</f>
        <v>4.4493512000000068E-3</v>
      </c>
      <c r="AJ69" s="4">
        <f>'2018 vs 2017'!AB69</f>
        <v>-2.409931999999837E-4</v>
      </c>
      <c r="AK69" s="4">
        <f>'2018 vs 2017'!AC69</f>
        <v>1.1474926999999746E-3</v>
      </c>
      <c r="AL69" s="4">
        <f>'2018 vs 2015 mor'!Z69</f>
        <v>3.8438135699999987E-2</v>
      </c>
      <c r="AM69" s="4">
        <f>'2018 vs 2015 mor'!AA69</f>
        <v>3.4649909800000045E-2</v>
      </c>
      <c r="AN69" s="4">
        <f>'2018 vs 2015 mor'!AB69</f>
        <v>2.6106436100000019E-2</v>
      </c>
      <c r="AO69" s="4">
        <f>'2018 vs 2015 mor'!AC69</f>
        <v>2.3431795599999972E-2</v>
      </c>
      <c r="AP69">
        <f>'2018 vs 2015'!Z69</f>
        <v>-0.13025020999999998</v>
      </c>
      <c r="AQ69">
        <f>'2018 vs 2015'!AA69</f>
        <v>-0.16196001009999994</v>
      </c>
      <c r="AR69">
        <f>'2018 vs 2015'!AB69</f>
        <v>-3.6877403600000025E-2</v>
      </c>
      <c r="AS69">
        <f>'2018 vs 2015'!AC69</f>
        <v>-3.5574960200000005E-2</v>
      </c>
    </row>
    <row r="70" spans="1:45">
      <c r="A70" s="5">
        <f t="shared" si="0"/>
        <v>2031</v>
      </c>
      <c r="B70" s="4">
        <f>'2018 vs 2017'!F71</f>
        <v>6.0727450000003236E-4</v>
      </c>
      <c r="C70" s="4">
        <f>'2018 vs 2017'!G71</f>
        <v>2.8209961999999811E-3</v>
      </c>
      <c r="D70" s="4">
        <f>'2018 vs 2017'!H71</f>
        <v>7.0495270000003885E-4</v>
      </c>
      <c r="E70" s="4">
        <f>'2018 vs 2017'!I71</f>
        <v>2.4262419999999674E-3</v>
      </c>
      <c r="F70" s="4">
        <f>'2018 vs 2015 mor'!F70</f>
        <v>3.8683609000000008E-2</v>
      </c>
      <c r="G70" s="4">
        <f>'2018 vs 2015 mor'!G70</f>
        <v>4.0519282500000031E-2</v>
      </c>
      <c r="H70" s="4">
        <f>'2018 vs 2015 mor'!H70</f>
        <v>3.1057252499999966E-2</v>
      </c>
      <c r="I70" s="4">
        <f>'2018 vs 2015 mor'!I70</f>
        <v>3.0181318199999974E-2</v>
      </c>
      <c r="J70">
        <f>'2018 vs 2015'!F70</f>
        <v>-0.14489571579999994</v>
      </c>
      <c r="K70">
        <f>'2018 vs 2015'!G70</f>
        <v>-0.16932988379999997</v>
      </c>
      <c r="L70">
        <f>'2018 vs 2015'!H70</f>
        <v>-4.8783071700000014E-2</v>
      </c>
      <c r="M70">
        <f>'2018 vs 2015'!I70</f>
        <v>-4.3933948599999995E-2</v>
      </c>
      <c r="Q70" s="5">
        <f t="shared" si="1"/>
        <v>2031</v>
      </c>
      <c r="R70" s="4">
        <v>-1.3860040000002183E-4</v>
      </c>
      <c r="S70" s="4">
        <v>7.4341400000010882E-5</v>
      </c>
      <c r="T70" s="4">
        <v>2.1271040999999991E-3</v>
      </c>
      <c r="U70" s="4">
        <v>1.4189790000002089E-4</v>
      </c>
      <c r="V70" s="4">
        <v>3.5259160399999989E-2</v>
      </c>
      <c r="W70" s="4">
        <v>3.7735135000000031E-2</v>
      </c>
      <c r="X70" s="4">
        <v>2.9990461599999962E-2</v>
      </c>
      <c r="Y70" s="4">
        <v>2.8887028199999998E-2</v>
      </c>
      <c r="Z70">
        <v>-0.1401012962</v>
      </c>
      <c r="AA70">
        <v>-0.16708553030000001</v>
      </c>
      <c r="AB70">
        <v>-3.9907021500000028E-2</v>
      </c>
      <c r="AC70">
        <v>-3.6806589100000009E-2</v>
      </c>
      <c r="AG70" s="5">
        <f t="shared" si="2"/>
        <v>2031</v>
      </c>
      <c r="AH70" s="4">
        <f>'2018 vs 2017'!Z70</f>
        <v>5.962966000000014E-3</v>
      </c>
      <c r="AI70" s="4">
        <f>'2018 vs 2017'!AA70</f>
        <v>3.6326718999999952E-3</v>
      </c>
      <c r="AJ70" s="4">
        <f>'2018 vs 2017'!AB70</f>
        <v>3.5105202000000335E-3</v>
      </c>
      <c r="AK70" s="4">
        <f>'2018 vs 2017'!AC70</f>
        <v>1.2188093000000122E-3</v>
      </c>
      <c r="AL70" s="4">
        <f>'2018 vs 2015 mor'!Z70</f>
        <v>3.9163450300000013E-2</v>
      </c>
      <c r="AM70" s="4">
        <f>'2018 vs 2015 mor'!AA70</f>
        <v>3.6480274099999987E-2</v>
      </c>
      <c r="AN70" s="4">
        <f>'2018 vs 2015 mor'!AB70</f>
        <v>2.9199739000000002E-2</v>
      </c>
      <c r="AO70" s="4">
        <f>'2018 vs 2015 mor'!AC70</f>
        <v>2.499092180000001E-2</v>
      </c>
      <c r="AP70">
        <f>'2018 vs 2015'!Z70</f>
        <v>-0.13353117980000001</v>
      </c>
      <c r="AQ70">
        <f>'2018 vs 2015'!AA70</f>
        <v>-0.16650199859999998</v>
      </c>
      <c r="AR70">
        <f>'2018 vs 2015'!AB70</f>
        <v>-3.4527540400000001E-2</v>
      </c>
      <c r="AS70">
        <f>'2018 vs 2015'!AC70</f>
        <v>-3.607032659999998E-2</v>
      </c>
    </row>
    <row r="71" spans="1:45">
      <c r="A71" s="5">
        <f t="shared" si="0"/>
        <v>2031</v>
      </c>
      <c r="B71" s="4">
        <f>'2018 vs 2017'!F72</f>
        <v>2.1534919999999236E-4</v>
      </c>
      <c r="C71" s="4">
        <f>'2018 vs 2017'!G72</f>
        <v>1.019400500000045E-3</v>
      </c>
      <c r="D71" s="4">
        <f>'2018 vs 2017'!H72</f>
        <v>2.9887032999999508E-3</v>
      </c>
      <c r="E71" s="4">
        <f>'2018 vs 2017'!I72</f>
        <v>2.6740722999999966E-3</v>
      </c>
      <c r="F71" s="4">
        <f>'2018 vs 2015 mor'!F71</f>
        <v>3.274686520000003E-2</v>
      </c>
      <c r="G71" s="4">
        <f>'2018 vs 2015 mor'!G71</f>
        <v>3.900034899999999E-2</v>
      </c>
      <c r="H71" s="4">
        <f>'2018 vs 2015 mor'!H71</f>
        <v>2.5196571800000012E-2</v>
      </c>
      <c r="I71" s="4">
        <f>'2018 vs 2015 mor'!I71</f>
        <v>3.0178725500000003E-2</v>
      </c>
      <c r="J71">
        <f>'2018 vs 2015'!F71</f>
        <v>-0.14873596519999993</v>
      </c>
      <c r="K71">
        <f>'2018 vs 2015'!G71</f>
        <v>-0.17156761260000003</v>
      </c>
      <c r="L71">
        <f>'2018 vs 2015'!H71</f>
        <v>-5.2144529800000006E-2</v>
      </c>
      <c r="M71">
        <f>'2018 vs 2015'!I71</f>
        <v>-4.35504954E-2</v>
      </c>
      <c r="Q71" s="5">
        <f t="shared" si="1"/>
        <v>2031</v>
      </c>
      <c r="R71" s="4">
        <v>2.8264108000000121E-3</v>
      </c>
      <c r="S71" s="4">
        <v>-1.2989909999999716E-4</v>
      </c>
      <c r="T71" s="4">
        <v>2.1273629999999932E-3</v>
      </c>
      <c r="U71" s="4">
        <v>-8.2734239999998627E-4</v>
      </c>
      <c r="V71" s="4">
        <v>4.1208345600000029E-2</v>
      </c>
      <c r="W71" s="4">
        <v>3.9382744500000011E-2</v>
      </c>
      <c r="X71" s="4">
        <v>3.3806947500000017E-2</v>
      </c>
      <c r="Y71" s="4">
        <v>2.9312930100000023E-2</v>
      </c>
      <c r="Z71">
        <v>-0.13921995750000005</v>
      </c>
      <c r="AA71">
        <v>-0.1663567789</v>
      </c>
      <c r="AB71">
        <v>-3.8848303600000023E-2</v>
      </c>
      <c r="AC71">
        <v>-3.661953560000003E-2</v>
      </c>
      <c r="AG71" s="5">
        <f t="shared" si="2"/>
        <v>2031</v>
      </c>
      <c r="AH71" s="4">
        <f>'2018 vs 2017'!Z71</f>
        <v>7.0855012000000106E-3</v>
      </c>
      <c r="AI71" s="4">
        <f>'2018 vs 2017'!AA71</f>
        <v>3.6064816999999971E-3</v>
      </c>
      <c r="AJ71" s="4">
        <f>'2018 vs 2017'!AB71</f>
        <v>4.6055618999999992E-3</v>
      </c>
      <c r="AK71" s="4">
        <f>'2018 vs 2017'!AC71</f>
        <v>2.0642237000000341E-3</v>
      </c>
      <c r="AL71" s="4">
        <f>'2018 vs 2015 mor'!Z71</f>
        <v>3.9468894800000043E-2</v>
      </c>
      <c r="AM71" s="4">
        <f>'2018 vs 2015 mor'!AA71</f>
        <v>3.659655810000001E-2</v>
      </c>
      <c r="AN71" s="4">
        <f>'2018 vs 2015 mor'!AB71</f>
        <v>3.0711654500000019E-2</v>
      </c>
      <c r="AO71" s="4">
        <f>'2018 vs 2015 mor'!AC71</f>
        <v>2.5864253000000004E-2</v>
      </c>
      <c r="AP71">
        <f>'2018 vs 2015'!Z71</f>
        <v>-0.13564793340000003</v>
      </c>
      <c r="AQ71">
        <f>'2018 vs 2015'!AA71</f>
        <v>-0.16768610029999997</v>
      </c>
      <c r="AR71">
        <f>'2018 vs 2015'!AB71</f>
        <v>-3.6183929599999998E-2</v>
      </c>
      <c r="AS71">
        <f>'2018 vs 2015'!AC71</f>
        <v>-3.7128557999999978E-2</v>
      </c>
    </row>
    <row r="72" spans="1:45">
      <c r="A72" s="5">
        <f t="shared" si="0"/>
        <v>2032</v>
      </c>
      <c r="B72" s="4">
        <f>'2018 vs 2017'!F73</f>
        <v>-1.9742537999999921E-3</v>
      </c>
      <c r="C72" s="4">
        <f>'2018 vs 2017'!G73</f>
        <v>-1.3066301999999919E-3</v>
      </c>
      <c r="D72" s="4">
        <f>'2018 vs 2017'!H73</f>
        <v>2.3849260000000094E-3</v>
      </c>
      <c r="E72" s="4">
        <f>'2018 vs 2017'!I73</f>
        <v>1.5145266000000102E-3</v>
      </c>
      <c r="F72" s="4">
        <f>'2018 vs 2015 mor'!F72</f>
        <v>3.6357715800000023E-2</v>
      </c>
      <c r="G72" s="4">
        <f>'2018 vs 2015 mor'!G72</f>
        <v>3.9071999700000026E-2</v>
      </c>
      <c r="H72" s="4">
        <f>'2018 vs 2015 mor'!H72</f>
        <v>3.0398616899999953E-2</v>
      </c>
      <c r="I72" s="4">
        <f>'2018 vs 2015 mor'!I72</f>
        <v>3.1141684000000003E-2</v>
      </c>
      <c r="J72">
        <f>'2018 vs 2015'!F72</f>
        <v>-0.14864537090000002</v>
      </c>
      <c r="K72">
        <f>'2018 vs 2015'!G72</f>
        <v>-0.1744869785</v>
      </c>
      <c r="L72">
        <f>'2018 vs 2015'!H72</f>
        <v>-4.9524544300000028E-2</v>
      </c>
      <c r="M72">
        <f>'2018 vs 2015'!I72</f>
        <v>-4.323800379999998E-2</v>
      </c>
      <c r="Q72" s="5">
        <f t="shared" si="1"/>
        <v>2032</v>
      </c>
      <c r="R72" s="4">
        <v>2.5078624000000049E-3</v>
      </c>
      <c r="S72" s="4">
        <v>-2.0289740000001277E-4</v>
      </c>
      <c r="T72" s="4">
        <v>1.3878438000000104E-3</v>
      </c>
      <c r="U72" s="4">
        <v>-1.0032489999999838E-3</v>
      </c>
      <c r="V72" s="4">
        <v>4.2197476700000014E-2</v>
      </c>
      <c r="W72" s="4">
        <v>3.9808393300000022E-2</v>
      </c>
      <c r="X72" s="4">
        <v>3.1919009200000015E-2</v>
      </c>
      <c r="Y72" s="4">
        <v>2.9921618799999994E-2</v>
      </c>
      <c r="Z72">
        <v>-0.14359628069999997</v>
      </c>
      <c r="AA72">
        <v>-0.16979112829999998</v>
      </c>
      <c r="AB72">
        <v>-3.9351014799999973E-2</v>
      </c>
      <c r="AC72">
        <v>-3.8740176899999978E-2</v>
      </c>
      <c r="AG72" s="5">
        <f t="shared" si="2"/>
        <v>2032</v>
      </c>
      <c r="AH72" s="4">
        <f>'2018 vs 2017'!Z72</f>
        <v>6.306987300000011E-3</v>
      </c>
      <c r="AI72" s="4">
        <f>'2018 vs 2017'!AA72</f>
        <v>4.8080184000000026E-3</v>
      </c>
      <c r="AJ72" s="4">
        <f>'2018 vs 2017'!AB72</f>
        <v>4.8247630000000097E-3</v>
      </c>
      <c r="AK72" s="4">
        <f>'2018 vs 2017'!AC72</f>
        <v>3.1982834000000016E-3</v>
      </c>
      <c r="AL72" s="4">
        <f>'2018 vs 2015 mor'!Z72</f>
        <v>3.7828847700000001E-2</v>
      </c>
      <c r="AM72" s="4">
        <f>'2018 vs 2015 mor'!AA72</f>
        <v>3.8307648799999983E-2</v>
      </c>
      <c r="AN72" s="4">
        <f>'2018 vs 2015 mor'!AB72</f>
        <v>2.7614524600000023E-2</v>
      </c>
      <c r="AO72" s="4">
        <f>'2018 vs 2015 mor'!AC72</f>
        <v>2.7343311300000006E-2</v>
      </c>
      <c r="AP72">
        <f>'2018 vs 2015'!Z72</f>
        <v>-0.14088782860000004</v>
      </c>
      <c r="AQ72">
        <f>'2018 vs 2015'!AA72</f>
        <v>-0.16866066289999998</v>
      </c>
      <c r="AR72">
        <f>'2018 vs 2015'!AB72</f>
        <v>-3.8596140700000003E-2</v>
      </c>
      <c r="AS72">
        <f>'2018 vs 2015'!AC72</f>
        <v>-3.6826500099999993E-2</v>
      </c>
    </row>
    <row r="73" spans="1:45">
      <c r="A73" s="5">
        <f t="shared" ref="A73:A107" si="3">A69+1</f>
        <v>2032</v>
      </c>
      <c r="B73" s="4">
        <f>'2018 vs 2017'!F74</f>
        <v>-7.1100276000000129E-3</v>
      </c>
      <c r="C73" s="4">
        <f>'2018 vs 2017'!G74</f>
        <v>-1.8274463999999879E-3</v>
      </c>
      <c r="D73" s="4">
        <f>'2018 vs 2017'!H74</f>
        <v>-3.2769527000000021E-3</v>
      </c>
      <c r="E73" s="4">
        <f>'2018 vs 2017'!I74</f>
        <v>1.5978483999999904E-3</v>
      </c>
      <c r="F73" s="4">
        <f>'2018 vs 2015 mor'!F73</f>
        <v>3.8513180899999999E-2</v>
      </c>
      <c r="G73" s="4">
        <f>'2018 vs 2015 mor'!G73</f>
        <v>3.8628671700000006E-2</v>
      </c>
      <c r="H73" s="4">
        <f>'2018 vs 2015 mor'!H73</f>
        <v>3.238951750000002E-2</v>
      </c>
      <c r="I73" s="4">
        <f>'2018 vs 2015 mor'!I73</f>
        <v>3.1144023700000023E-2</v>
      </c>
      <c r="J73">
        <f>'2018 vs 2015'!F73</f>
        <v>-0.15132309659999993</v>
      </c>
      <c r="K73">
        <f>'2018 vs 2015'!G73</f>
        <v>-0.17711269339999997</v>
      </c>
      <c r="L73">
        <f>'2018 vs 2015'!H73</f>
        <v>-5.0310827599999997E-2</v>
      </c>
      <c r="M73">
        <f>'2018 vs 2015'!I73</f>
        <v>-4.3108033499999976E-2</v>
      </c>
      <c r="Q73" s="5">
        <f t="shared" ref="Q73:Q107" si="4">Q69+1</f>
        <v>2032</v>
      </c>
      <c r="R73" s="4">
        <v>6.609747300000024E-3</v>
      </c>
      <c r="S73" s="4">
        <v>-1.4919232999999754E-3</v>
      </c>
      <c r="T73" s="4">
        <v>5.3189643999999592E-3</v>
      </c>
      <c r="U73" s="4">
        <v>-9.8205190000000275E-4</v>
      </c>
      <c r="V73" s="4">
        <v>4.3703870300000003E-2</v>
      </c>
      <c r="W73" s="4">
        <v>4.0374702799999995E-2</v>
      </c>
      <c r="X73" s="4">
        <v>3.3188186799999964E-2</v>
      </c>
      <c r="Y73" s="4">
        <v>2.9955052900000001E-2</v>
      </c>
      <c r="Z73">
        <v>-0.14026022780000003</v>
      </c>
      <c r="AA73">
        <v>-0.17324998560000004</v>
      </c>
      <c r="AB73">
        <v>-3.6066042600000014E-2</v>
      </c>
      <c r="AC73">
        <v>-3.8719840999999977E-2</v>
      </c>
      <c r="AG73" s="5">
        <f t="shared" ref="AG73:AG107" si="5">AG69+1</f>
        <v>2032</v>
      </c>
      <c r="AH73" s="4">
        <f>'2018 vs 2017'!Z73</f>
        <v>1.45251032E-2</v>
      </c>
      <c r="AI73" s="4">
        <f>'2018 vs 2017'!AA73</f>
        <v>6.4214665000000282E-3</v>
      </c>
      <c r="AJ73" s="4">
        <f>'2018 vs 2017'!AB73</f>
        <v>1.1773532800000042E-2</v>
      </c>
      <c r="AK73" s="4">
        <f>'2018 vs 2017'!AC73</f>
        <v>3.4396190000000049E-3</v>
      </c>
      <c r="AL73" s="4">
        <f>'2018 vs 2015 mor'!Z73</f>
        <v>4.5509206899999988E-2</v>
      </c>
      <c r="AM73" s="4">
        <f>'2018 vs 2015 mor'!AA73</f>
        <v>3.9396080200000017E-2</v>
      </c>
      <c r="AN73" s="4">
        <f>'2018 vs 2015 mor'!AB73</f>
        <v>3.5748819600000037E-2</v>
      </c>
      <c r="AO73" s="4">
        <f>'2018 vs 2015 mor'!AC73</f>
        <v>2.8530925200000001E-2</v>
      </c>
      <c r="AP73">
        <f>'2018 vs 2015'!Z73</f>
        <v>-0.13792105570000007</v>
      </c>
      <c r="AQ73">
        <f>'2018 vs 2015'!AA73</f>
        <v>-0.17071295019999999</v>
      </c>
      <c r="AR73">
        <f>'2018 vs 2015'!AB73</f>
        <v>-3.2840577999999954E-2</v>
      </c>
      <c r="AS73">
        <f>'2018 vs 2015'!AC73</f>
        <v>-3.6833840200000023E-2</v>
      </c>
    </row>
    <row r="74" spans="1:45">
      <c r="A74" s="5">
        <f t="shared" si="3"/>
        <v>2032</v>
      </c>
      <c r="B74" s="4">
        <f>'2018 vs 2017'!F75</f>
        <v>-7.6321091999999591E-3</v>
      </c>
      <c r="C74" s="4">
        <f>'2018 vs 2017'!G75</f>
        <v>-1.8084105000000239E-3</v>
      </c>
      <c r="D74" s="4">
        <f>'2018 vs 2017'!H75</f>
        <v>-2.4342430000000026E-3</v>
      </c>
      <c r="E74" s="4">
        <f>'2018 vs 2017'!I75</f>
        <v>1.9880733000000039E-3</v>
      </c>
      <c r="F74" s="4">
        <f>'2018 vs 2015 mor'!F74</f>
        <v>3.6605764399999963E-2</v>
      </c>
      <c r="G74" s="4">
        <f>'2018 vs 2015 mor'!G74</f>
        <v>3.9928570500000038E-2</v>
      </c>
      <c r="H74" s="4">
        <f>'2018 vs 2015 mor'!H74</f>
        <v>2.9634609099999987E-2</v>
      </c>
      <c r="I74" s="4">
        <f>'2018 vs 2015 mor'!I74</f>
        <v>3.1902389199999992E-2</v>
      </c>
      <c r="J74">
        <f>'2018 vs 2015'!F74</f>
        <v>-0.15400653560000005</v>
      </c>
      <c r="K74">
        <f>'2018 vs 2015'!G74</f>
        <v>-0.1802381113</v>
      </c>
      <c r="L74">
        <f>'2018 vs 2015'!H74</f>
        <v>-5.2681073199999984E-2</v>
      </c>
      <c r="M74">
        <f>'2018 vs 2015'!I74</f>
        <v>-4.2799573599999974E-2</v>
      </c>
      <c r="Q74" s="5">
        <f t="shared" si="4"/>
        <v>2032</v>
      </c>
      <c r="R74" s="4">
        <v>3.1711728999999633E-3</v>
      </c>
      <c r="S74" s="4">
        <v>-2.7623549999999941E-4</v>
      </c>
      <c r="T74" s="4">
        <v>1.3777393000000138E-3</v>
      </c>
      <c r="U74" s="4">
        <v>-1.5833863999999975E-3</v>
      </c>
      <c r="V74" s="4">
        <v>4.3260770099999957E-2</v>
      </c>
      <c r="W74" s="4">
        <v>4.1157360699999979E-2</v>
      </c>
      <c r="X74" s="4">
        <v>3.209732970000001E-2</v>
      </c>
      <c r="Y74" s="4">
        <v>2.9147592399999978E-2</v>
      </c>
      <c r="Z74">
        <v>-0.14357051779999996</v>
      </c>
      <c r="AA74">
        <v>-0.17510958679999999</v>
      </c>
      <c r="AB74">
        <v>-3.651606260000001E-2</v>
      </c>
      <c r="AC74">
        <v>-3.912251440000003E-2</v>
      </c>
      <c r="AG74" s="5">
        <f t="shared" si="5"/>
        <v>2032</v>
      </c>
      <c r="AH74" s="4">
        <f>'2018 vs 2017'!Z74</f>
        <v>8.2285254000000196E-3</v>
      </c>
      <c r="AI74" s="4">
        <f>'2018 vs 2017'!AA74</f>
        <v>6.5071990000000191E-3</v>
      </c>
      <c r="AJ74" s="4">
        <f>'2018 vs 2017'!AB74</f>
        <v>7.4510449000000367E-3</v>
      </c>
      <c r="AK74" s="4">
        <f>'2018 vs 2017'!AC74</f>
        <v>4.5510999000000218E-3</v>
      </c>
      <c r="AL74" s="4">
        <f>'2018 vs 2015 mor'!Z74</f>
        <v>4.4961086599999978E-2</v>
      </c>
      <c r="AM74" s="4">
        <f>'2018 vs 2015 mor'!AA74</f>
        <v>4.1250599700000001E-2</v>
      </c>
      <c r="AN74" s="4">
        <f>'2018 vs 2015 mor'!AB74</f>
        <v>3.7275112400000032E-2</v>
      </c>
      <c r="AO74" s="4">
        <f>'2018 vs 2015 mor'!AC74</f>
        <v>3.0470570699999977E-2</v>
      </c>
      <c r="AP74">
        <f>'2018 vs 2015'!Z74</f>
        <v>-0.14556408359999995</v>
      </c>
      <c r="AQ74">
        <f>'2018 vs 2015'!AA74</f>
        <v>-0.17353755309999996</v>
      </c>
      <c r="AR74">
        <f>'2018 vs 2015'!AB74</f>
        <v>-3.854306569999999E-2</v>
      </c>
      <c r="AS74">
        <f>'2018 vs 2015'!AC74</f>
        <v>-3.7671453999999993E-2</v>
      </c>
    </row>
    <row r="75" spans="1:45">
      <c r="A75" s="5">
        <f t="shared" si="3"/>
        <v>2032</v>
      </c>
      <c r="B75" s="4">
        <f>'2018 vs 2017'!F76</f>
        <v>-4.2168177000000417E-3</v>
      </c>
      <c r="C75" s="4">
        <f>'2018 vs 2017'!G76</f>
        <v>-6.034500000001719E-5</v>
      </c>
      <c r="D75" s="4">
        <f>'2018 vs 2017'!H76</f>
        <v>-2.7403154000000263E-3</v>
      </c>
      <c r="E75" s="4">
        <f>'2018 vs 2017'!I76</f>
        <v>2.6163892999999661E-3</v>
      </c>
      <c r="F75" s="4">
        <f>'2018 vs 2015 mor'!F75</f>
        <v>4.152657030000001E-2</v>
      </c>
      <c r="G75" s="4">
        <f>'2018 vs 2015 mor'!G75</f>
        <v>4.1305608800000004E-2</v>
      </c>
      <c r="H75" s="4">
        <f>'2018 vs 2015 mor'!H75</f>
        <v>3.3700040300000011E-2</v>
      </c>
      <c r="I75" s="4">
        <f>'2018 vs 2015 mor'!I75</f>
        <v>3.3093597799999985E-2</v>
      </c>
      <c r="J75">
        <f>'2018 vs 2015'!F75</f>
        <v>-0.1531166122</v>
      </c>
      <c r="K75">
        <f>'2018 vs 2015'!G75</f>
        <v>-0.181764904</v>
      </c>
      <c r="L75">
        <f>'2018 vs 2015'!H75</f>
        <v>-4.9376162799999956E-2</v>
      </c>
      <c r="M75">
        <f>'2018 vs 2015'!I75</f>
        <v>-4.114123129999997E-2</v>
      </c>
      <c r="Q75" s="5">
        <f t="shared" si="4"/>
        <v>2032</v>
      </c>
      <c r="R75" s="4">
        <v>6.0675441999999968E-3</v>
      </c>
      <c r="S75" s="4">
        <v>-2.1329259999997019E-4</v>
      </c>
      <c r="T75" s="4">
        <v>3.1375481000000538E-3</v>
      </c>
      <c r="U75" s="4">
        <v>-1.4034853000000069E-3</v>
      </c>
      <c r="V75" s="4">
        <v>4.7815113299999989E-2</v>
      </c>
      <c r="W75" s="4">
        <v>4.4239231500000031E-2</v>
      </c>
      <c r="X75" s="4">
        <v>3.3824748400000049E-2</v>
      </c>
      <c r="Y75" s="4">
        <v>3.1958681099999997E-2</v>
      </c>
      <c r="Z75">
        <v>-0.14277168459999995</v>
      </c>
      <c r="AA75">
        <v>-0.17674027339999998</v>
      </c>
      <c r="AB75">
        <v>-3.6566068899999971E-2</v>
      </c>
      <c r="AC75">
        <v>-3.909495540000002E-2</v>
      </c>
      <c r="AG75" s="5">
        <f t="shared" si="5"/>
        <v>2032</v>
      </c>
      <c r="AH75" s="4">
        <f>'2018 vs 2017'!Z75</f>
        <v>1.1448986100000003E-2</v>
      </c>
      <c r="AI75" s="4">
        <f>'2018 vs 2017'!AA75</f>
        <v>7.3264616000000005E-3</v>
      </c>
      <c r="AJ75" s="4">
        <f>'2018 vs 2017'!AB75</f>
        <v>1.0345107700000022E-2</v>
      </c>
      <c r="AK75" s="4">
        <f>'2018 vs 2017'!AC75</f>
        <v>5.2549900000000149E-3</v>
      </c>
      <c r="AL75" s="4">
        <f>'2018 vs 2015 mor'!Z75</f>
        <v>4.9491295800000001E-2</v>
      </c>
      <c r="AM75" s="4">
        <f>'2018 vs 2015 mor'!AA75</f>
        <v>4.3509537499999973E-2</v>
      </c>
      <c r="AN75" s="4">
        <f>'2018 vs 2015 mor'!AB75</f>
        <v>3.9888229499999983E-2</v>
      </c>
      <c r="AO75" s="4">
        <f>'2018 vs 2015 mor'!AC75</f>
        <v>3.1881952000000047E-2</v>
      </c>
      <c r="AP75">
        <f>'2018 vs 2015'!Z75</f>
        <v>-0.14488807039999996</v>
      </c>
      <c r="AQ75">
        <f>'2018 vs 2015'!AA75</f>
        <v>-0.17399010240000001</v>
      </c>
      <c r="AR75">
        <f>'2018 vs 2015'!AB75</f>
        <v>-3.6794309299999994E-2</v>
      </c>
      <c r="AS75">
        <f>'2018 vs 2015'!AC75</f>
        <v>-3.7078127999999988E-2</v>
      </c>
    </row>
    <row r="76" spans="1:45">
      <c r="A76" s="5">
        <f t="shared" si="3"/>
        <v>2033</v>
      </c>
      <c r="B76" s="4">
        <f>'2018 vs 2017'!F77</f>
        <v>-6.1065372999999923E-3</v>
      </c>
      <c r="C76" s="4">
        <f>'2018 vs 2017'!G77</f>
        <v>-1.5499551E-3</v>
      </c>
      <c r="D76" s="4">
        <f>'2018 vs 2017'!H77</f>
        <v>-3.2591262999999704E-3</v>
      </c>
      <c r="E76" s="4">
        <f>'2018 vs 2017'!I77</f>
        <v>1.2784311999999853E-3</v>
      </c>
      <c r="F76" s="4">
        <f>'2018 vs 2015 mor'!F76</f>
        <v>4.1398142199999988E-2</v>
      </c>
      <c r="G76" s="4">
        <f>'2018 vs 2015 mor'!G76</f>
        <v>4.2329470699999983E-2</v>
      </c>
      <c r="H76" s="4">
        <f>'2018 vs 2015 mor'!H76</f>
        <v>3.2429149099999999E-2</v>
      </c>
      <c r="I76" s="4">
        <f>'2018 vs 2015 mor'!I76</f>
        <v>3.4195413600000002E-2</v>
      </c>
      <c r="J76">
        <f>'2018 vs 2015'!F76</f>
        <v>-0.15684528710000001</v>
      </c>
      <c r="K76">
        <f>'2018 vs 2015'!G76</f>
        <v>-0.18335853740000002</v>
      </c>
      <c r="L76">
        <f>'2018 vs 2015'!H76</f>
        <v>-4.9941772700000053E-2</v>
      </c>
      <c r="M76">
        <f>'2018 vs 2015'!I76</f>
        <v>-4.0021206700000034E-2</v>
      </c>
      <c r="Q76" s="5">
        <f t="shared" si="4"/>
        <v>2033</v>
      </c>
      <c r="R76" s="4">
        <v>1.0632013399999973E-2</v>
      </c>
      <c r="S76" s="4">
        <v>1.4636216999999729E-3</v>
      </c>
      <c r="T76" s="4">
        <v>5.9448572999999949E-3</v>
      </c>
      <c r="U76" s="4">
        <v>-1.829819999999982E-4</v>
      </c>
      <c r="V76" s="4">
        <v>5.1359339100000012E-2</v>
      </c>
      <c r="W76" s="4">
        <v>4.4217923599999986E-2</v>
      </c>
      <c r="X76" s="4">
        <v>3.7675929199999958E-2</v>
      </c>
      <c r="Y76" s="4">
        <v>3.2370418999999984E-2</v>
      </c>
      <c r="Z76">
        <v>-0.14045830760000005</v>
      </c>
      <c r="AA76">
        <v>-0.17846349419999996</v>
      </c>
      <c r="AB76">
        <v>-3.3227023999999994E-2</v>
      </c>
      <c r="AC76">
        <v>-3.9306437000000027E-2</v>
      </c>
      <c r="AG76" s="5">
        <f t="shared" si="5"/>
        <v>2033</v>
      </c>
      <c r="AH76" s="4">
        <f>'2018 vs 2017'!Z76</f>
        <v>1.5193944000000015E-2</v>
      </c>
      <c r="AI76" s="4">
        <f>'2018 vs 2017'!AA76</f>
        <v>9.0963282000000034E-3</v>
      </c>
      <c r="AJ76" s="4">
        <f>'2018 vs 2017'!AB76</f>
        <v>1.0168585300000033E-2</v>
      </c>
      <c r="AK76" s="4">
        <f>'2018 vs 2017'!AC76</f>
        <v>5.3681334000000303E-3</v>
      </c>
      <c r="AL76" s="4">
        <f>'2018 vs 2015 mor'!Z76</f>
        <v>4.9751887300000019E-2</v>
      </c>
      <c r="AM76" s="4">
        <f>'2018 vs 2015 mor'!AA76</f>
        <v>4.6179687099999978E-2</v>
      </c>
      <c r="AN76" s="4">
        <f>'2018 vs 2015 mor'!AB76</f>
        <v>3.8734251800000008E-2</v>
      </c>
      <c r="AO76" s="4">
        <f>'2018 vs 2015 mor'!AC76</f>
        <v>3.2587124299999992E-2</v>
      </c>
      <c r="AP76">
        <f>'2018 vs 2015'!Z76</f>
        <v>-0.14263550739999997</v>
      </c>
      <c r="AQ76">
        <f>'2018 vs 2015'!AA76</f>
        <v>-0.1734730874</v>
      </c>
      <c r="AR76">
        <f>'2018 vs 2015'!AB76</f>
        <v>-3.6383662399999961E-2</v>
      </c>
      <c r="AS76">
        <f>'2018 vs 2015'!AC76</f>
        <v>-3.7163069699999995E-2</v>
      </c>
    </row>
    <row r="77" spans="1:45">
      <c r="A77" s="5">
        <f t="shared" si="3"/>
        <v>2033</v>
      </c>
      <c r="B77" s="4">
        <f>'2018 vs 2017'!F78</f>
        <v>-5.9900545000000083E-3</v>
      </c>
      <c r="C77" s="4">
        <f>'2018 vs 2017'!G78</f>
        <v>-1.9457341999999933E-3</v>
      </c>
      <c r="D77" s="4">
        <f>'2018 vs 2017'!H78</f>
        <v>-3.260667599999989E-3</v>
      </c>
      <c r="E77" s="4">
        <f>'2018 vs 2017'!I78</f>
        <v>1.6370927999999618E-3</v>
      </c>
      <c r="F77" s="4">
        <f>'2018 vs 2015 mor'!F77</f>
        <v>3.8483417700000022E-2</v>
      </c>
      <c r="G77" s="4">
        <f>'2018 vs 2015 mor'!G77</f>
        <v>4.2882514400000016E-2</v>
      </c>
      <c r="H77" s="4">
        <f>'2018 vs 2015 mor'!H77</f>
        <v>3.1992299499999988E-2</v>
      </c>
      <c r="I77" s="4">
        <f>'2018 vs 2015 mor'!I77</f>
        <v>3.4711017799999966E-2</v>
      </c>
      <c r="J77">
        <f>'2018 vs 2015'!F77</f>
        <v>-0.1595045524</v>
      </c>
      <c r="K77">
        <f>'2018 vs 2015'!G77</f>
        <v>-0.18270130599999995</v>
      </c>
      <c r="L77">
        <f>'2018 vs 2015'!H77</f>
        <v>-4.8948410599999992E-2</v>
      </c>
      <c r="M77">
        <f>'2018 vs 2015'!I77</f>
        <v>-3.9868017199999994E-2</v>
      </c>
      <c r="Q77" s="5">
        <f t="shared" si="4"/>
        <v>2033</v>
      </c>
      <c r="R77" s="4">
        <v>7.762896500000005E-3</v>
      </c>
      <c r="S77" s="4">
        <v>1.198573699999983E-3</v>
      </c>
      <c r="T77" s="4">
        <v>4.0856452000000432E-3</v>
      </c>
      <c r="U77" s="4">
        <v>2.5599419999999817E-4</v>
      </c>
      <c r="V77" s="4">
        <v>5.2435257899999976E-2</v>
      </c>
      <c r="W77" s="4">
        <v>4.6761614700000009E-2</v>
      </c>
      <c r="X77" s="4">
        <v>3.919975600000003E-2</v>
      </c>
      <c r="Y77" s="4">
        <v>3.4202515599999983E-2</v>
      </c>
      <c r="Z77">
        <v>-0.14745051890000005</v>
      </c>
      <c r="AA77">
        <v>-0.18021298609999997</v>
      </c>
      <c r="AB77">
        <v>-3.8030064899999994E-2</v>
      </c>
      <c r="AC77">
        <v>-3.8733934099999978E-2</v>
      </c>
      <c r="AG77" s="5">
        <f t="shared" si="5"/>
        <v>2033</v>
      </c>
      <c r="AH77" s="4">
        <f>'2018 vs 2017'!Z77</f>
        <v>1.0288871300000002E-2</v>
      </c>
      <c r="AI77" s="4">
        <f>'2018 vs 2017'!AA77</f>
        <v>8.2193976000000113E-3</v>
      </c>
      <c r="AJ77" s="4">
        <f>'2018 vs 2017'!AB77</f>
        <v>8.0646157999999524E-3</v>
      </c>
      <c r="AK77" s="4">
        <f>'2018 vs 2017'!AC77</f>
        <v>5.5050493000000089E-3</v>
      </c>
      <c r="AL77" s="4">
        <f>'2018 vs 2015 mor'!Z77</f>
        <v>4.805946569999997E-2</v>
      </c>
      <c r="AM77" s="4">
        <f>'2018 vs 2015 mor'!AA77</f>
        <v>4.6412997600000006E-2</v>
      </c>
      <c r="AN77" s="4">
        <f>'2018 vs 2015 mor'!AB77</f>
        <v>3.6872008399999989E-2</v>
      </c>
      <c r="AO77" s="4">
        <f>'2018 vs 2015 mor'!AC77</f>
        <v>3.315961449999999E-2</v>
      </c>
      <c r="AP77">
        <f>'2018 vs 2015'!Z77</f>
        <v>-0.14437849549999998</v>
      </c>
      <c r="AQ77">
        <f>'2018 vs 2015'!AA77</f>
        <v>-0.17280290060000003</v>
      </c>
      <c r="AR77">
        <f>'2018 vs 2015'!AB77</f>
        <v>-3.8655717700000036E-2</v>
      </c>
      <c r="AS77">
        <f>'2018 vs 2015'!AC77</f>
        <v>-3.6812721100000001E-2</v>
      </c>
    </row>
    <row r="78" spans="1:45">
      <c r="A78" s="5">
        <f t="shared" si="3"/>
        <v>2033</v>
      </c>
      <c r="B78" s="4">
        <f>'2018 vs 2017'!F79</f>
        <v>-4.5268413000000285E-3</v>
      </c>
      <c r="C78" s="4">
        <f>'2018 vs 2017'!G79</f>
        <v>-3.4500964000000467E-3</v>
      </c>
      <c r="D78" s="4">
        <f>'2018 vs 2017'!H79</f>
        <v>7.1773829999999261E-4</v>
      </c>
      <c r="E78" s="4">
        <f>'2018 vs 2017'!I79</f>
        <v>2.2738735000000232E-3</v>
      </c>
      <c r="F78" s="4">
        <f>'2018 vs 2015 mor'!F78</f>
        <v>3.9460805300000013E-2</v>
      </c>
      <c r="G78" s="4">
        <f>'2018 vs 2015 mor'!G78</f>
        <v>4.3143772800000035E-2</v>
      </c>
      <c r="H78" s="4">
        <f>'2018 vs 2015 mor'!H78</f>
        <v>3.2357655600000035E-2</v>
      </c>
      <c r="I78" s="4">
        <f>'2018 vs 2015 mor'!I78</f>
        <v>3.5001688699999978E-2</v>
      </c>
      <c r="J78">
        <f>'2018 vs 2015'!F78</f>
        <v>-0.16100421780000002</v>
      </c>
      <c r="K78">
        <f>'2018 vs 2015'!G78</f>
        <v>-0.18570134599999999</v>
      </c>
      <c r="L78">
        <f>'2018 vs 2015'!H78</f>
        <v>-5.1384694899999972E-2</v>
      </c>
      <c r="M78">
        <f>'2018 vs 2015'!I78</f>
        <v>-4.0060909400000011E-2</v>
      </c>
      <c r="Q78" s="5">
        <f t="shared" si="4"/>
        <v>2033</v>
      </c>
      <c r="R78" s="4">
        <v>8.1796443000000107E-3</v>
      </c>
      <c r="S78" s="4">
        <v>5.1208869999996853E-4</v>
      </c>
      <c r="T78" s="4">
        <v>5.4166162999999545E-3</v>
      </c>
      <c r="U78" s="4">
        <v>-1.6282210000001518E-4</v>
      </c>
      <c r="V78" s="4">
        <v>5.4164655900000025E-2</v>
      </c>
      <c r="W78" s="4">
        <v>4.7711648900000014E-2</v>
      </c>
      <c r="X78" s="4">
        <v>3.9724487499999961E-2</v>
      </c>
      <c r="Y78" s="4">
        <v>3.4233576799999998E-2</v>
      </c>
      <c r="Z78">
        <v>-0.14777510830000001</v>
      </c>
      <c r="AA78">
        <v>-0.1819478887</v>
      </c>
      <c r="AB78">
        <v>-3.6817501700000033E-2</v>
      </c>
      <c r="AC78">
        <v>-3.8382684100000009E-2</v>
      </c>
      <c r="AG78" s="5">
        <f t="shared" si="5"/>
        <v>2033</v>
      </c>
      <c r="AH78" s="4">
        <f>'2018 vs 2017'!Z78</f>
        <v>1.3262563399999983E-2</v>
      </c>
      <c r="AI78" s="4">
        <f>'2018 vs 2017'!AA78</f>
        <v>7.5775812000000164E-3</v>
      </c>
      <c r="AJ78" s="4">
        <f>'2018 vs 2017'!AB78</f>
        <v>1.0527082000000021E-2</v>
      </c>
      <c r="AK78" s="4">
        <f>'2018 vs 2017'!AC78</f>
        <v>4.8614691999999682E-3</v>
      </c>
      <c r="AL78" s="4">
        <f>'2018 vs 2015 mor'!Z78</f>
        <v>5.0298377299999975E-2</v>
      </c>
      <c r="AM78" s="4">
        <f>'2018 vs 2015 mor'!AA78</f>
        <v>4.9072576400000012E-2</v>
      </c>
      <c r="AN78" s="4">
        <f>'2018 vs 2015 mor'!AB78</f>
        <v>3.8658705500000001E-2</v>
      </c>
      <c r="AO78" s="4">
        <f>'2018 vs 2015 mor'!AC78</f>
        <v>3.5045333700000014E-2</v>
      </c>
      <c r="AP78">
        <f>'2018 vs 2015'!Z78</f>
        <v>-0.14527127749999996</v>
      </c>
      <c r="AQ78">
        <f>'2018 vs 2015'!AA78</f>
        <v>-0.17463258599999992</v>
      </c>
      <c r="AR78">
        <f>'2018 vs 2015'!AB78</f>
        <v>-3.6872384699999983E-2</v>
      </c>
      <c r="AS78">
        <f>'2018 vs 2015'!AC78</f>
        <v>-3.8858712299999987E-2</v>
      </c>
    </row>
    <row r="79" spans="1:45">
      <c r="A79" s="5">
        <f t="shared" si="3"/>
        <v>2033</v>
      </c>
      <c r="B79" s="4">
        <f>'2018 vs 2017'!F80</f>
        <v>-6.1119379999999834E-3</v>
      </c>
      <c r="C79" s="4">
        <f>'2018 vs 2017'!G80</f>
        <v>-3.5417860999999995E-3</v>
      </c>
      <c r="D79" s="4">
        <f>'2018 vs 2017'!H80</f>
        <v>-2.5700220999999579E-3</v>
      </c>
      <c r="E79" s="4">
        <f>'2018 vs 2017'!I80</f>
        <v>1.7310241000000337E-3</v>
      </c>
      <c r="F79" s="4">
        <f>'2018 vs 2015 mor'!F79</f>
        <v>4.4856140399999966E-2</v>
      </c>
      <c r="G79" s="4">
        <f>'2018 vs 2015 mor'!G79</f>
        <v>4.4350783599999999E-2</v>
      </c>
      <c r="H79" s="4">
        <f>'2018 vs 2015 mor'!H79</f>
        <v>3.8475756699999974E-2</v>
      </c>
      <c r="I79" s="4">
        <f>'2018 vs 2015 mor'!I79</f>
        <v>3.6331394399999994E-2</v>
      </c>
      <c r="J79">
        <f>'2018 vs 2015'!F79</f>
        <v>-0.16190210129999999</v>
      </c>
      <c r="K79">
        <f>'2018 vs 2015'!G79</f>
        <v>-0.18946010770000005</v>
      </c>
      <c r="L79">
        <f>'2018 vs 2015'!H79</f>
        <v>-4.7885587200000024E-2</v>
      </c>
      <c r="M79">
        <f>'2018 vs 2015'!I79</f>
        <v>-4.0014079099999988E-2</v>
      </c>
      <c r="Q79" s="5">
        <f t="shared" si="4"/>
        <v>2033</v>
      </c>
      <c r="R79" s="4">
        <v>9.5617235000000078E-3</v>
      </c>
      <c r="S79" s="4">
        <v>6.1180300000018839E-5</v>
      </c>
      <c r="T79" s="4">
        <v>5.2412153999999989E-3</v>
      </c>
      <c r="U79" s="4">
        <v>-3.4419980000000017E-4</v>
      </c>
      <c r="V79" s="4">
        <v>5.6551724200000042E-2</v>
      </c>
      <c r="W79" s="4">
        <v>4.9081801400000014E-2</v>
      </c>
      <c r="X79" s="4">
        <v>3.884533200000001E-2</v>
      </c>
      <c r="Y79" s="4">
        <v>3.4754210899999971E-2</v>
      </c>
      <c r="Z79">
        <v>-0.14846288739999997</v>
      </c>
      <c r="AA79">
        <v>-0.18376807169999998</v>
      </c>
      <c r="AB79">
        <v>-3.8670102400000017E-2</v>
      </c>
      <c r="AC79">
        <v>-3.8855896499999987E-2</v>
      </c>
      <c r="AG79" s="5">
        <f t="shared" si="5"/>
        <v>2033</v>
      </c>
      <c r="AH79" s="4">
        <f>'2018 vs 2017'!Z79</f>
        <v>1.1949853600000004E-2</v>
      </c>
      <c r="AI79" s="4">
        <f>'2018 vs 2017'!AA79</f>
        <v>8.0980180999999929E-3</v>
      </c>
      <c r="AJ79" s="4">
        <f>'2018 vs 2017'!AB79</f>
        <v>8.2213917000000247E-3</v>
      </c>
      <c r="AK79" s="4">
        <f>'2018 vs 2017'!AC79</f>
        <v>4.9485469999999698E-3</v>
      </c>
      <c r="AL79" s="4">
        <f>'2018 vs 2015 mor'!Z79</f>
        <v>5.2975898700000024E-2</v>
      </c>
      <c r="AM79" s="4">
        <f>'2018 vs 2015 mor'!AA79</f>
        <v>5.038491610000001E-2</v>
      </c>
      <c r="AN79" s="4">
        <f>'2018 vs 2015 mor'!AB79</f>
        <v>4.2291289400000043E-2</v>
      </c>
      <c r="AO79" s="4">
        <f>'2018 vs 2015 mor'!AC79</f>
        <v>3.6286628200000004E-2</v>
      </c>
      <c r="AP79">
        <f>'2018 vs 2015'!Z79</f>
        <v>-0.15026664679999996</v>
      </c>
      <c r="AQ79">
        <f>'2018 vs 2015'!AA79</f>
        <v>-0.17634788209999996</v>
      </c>
      <c r="AR79">
        <f>'2018 vs 2015'!AB79</f>
        <v>-4.0314086099999979E-2</v>
      </c>
      <c r="AS79">
        <f>'2018 vs 2015'!AC79</f>
        <v>-3.9046915200000032E-2</v>
      </c>
    </row>
    <row r="80" spans="1:45">
      <c r="A80" s="5">
        <f t="shared" si="3"/>
        <v>2034</v>
      </c>
      <c r="B80" s="4">
        <f>'2018 vs 2017'!F81</f>
        <v>-3.7823811000000096E-3</v>
      </c>
      <c r="C80" s="4">
        <f>'2018 vs 2017'!G81</f>
        <v>-2.5399527000000144E-3</v>
      </c>
      <c r="D80" s="4">
        <f>'2018 vs 2017'!H81</f>
        <v>-2.8235306000000127E-3</v>
      </c>
      <c r="E80" s="4">
        <f>'2018 vs 2017'!I81</f>
        <v>1.7420828999999971E-3</v>
      </c>
      <c r="F80" s="4">
        <f>'2018 vs 2015 mor'!F80</f>
        <v>4.2750659700000027E-2</v>
      </c>
      <c r="G80" s="4">
        <f>'2018 vs 2015 mor'!G80</f>
        <v>4.5284664300000055E-2</v>
      </c>
      <c r="H80" s="4">
        <f>'2018 vs 2015 mor'!H80</f>
        <v>3.458376940000002E-2</v>
      </c>
      <c r="I80" s="4">
        <f>'2018 vs 2015 mor'!I80</f>
        <v>3.6343589700000012E-2</v>
      </c>
      <c r="J80">
        <f>'2018 vs 2015'!F80</f>
        <v>-0.1672803759</v>
      </c>
      <c r="K80">
        <f>'2018 vs 2015'!G80</f>
        <v>-0.19128490819999999</v>
      </c>
      <c r="L80">
        <f>'2018 vs 2015'!H80</f>
        <v>-4.8739139299999956E-2</v>
      </c>
      <c r="M80">
        <f>'2018 vs 2015'!I80</f>
        <v>-3.948434839999998E-2</v>
      </c>
      <c r="Q80" s="5">
        <f t="shared" si="4"/>
        <v>2034</v>
      </c>
      <c r="R80" s="4">
        <v>8.3711176999999859E-3</v>
      </c>
      <c r="S80" s="4">
        <v>1.0384045999999869E-3</v>
      </c>
      <c r="T80" s="4">
        <v>6.0373860000000334E-3</v>
      </c>
      <c r="U80" s="4">
        <v>2.765523000000103E-4</v>
      </c>
      <c r="V80" s="4">
        <v>5.4327728500000005E-2</v>
      </c>
      <c r="W80" s="4">
        <v>4.8987865699999966E-2</v>
      </c>
      <c r="X80" s="4">
        <v>3.9208446000000008E-2</v>
      </c>
      <c r="Y80" s="4">
        <v>3.5157450400000012E-2</v>
      </c>
      <c r="Z80">
        <v>-0.15439572870000001</v>
      </c>
      <c r="AA80">
        <v>-0.1849864108</v>
      </c>
      <c r="AB80">
        <v>-3.8883774699999984E-2</v>
      </c>
      <c r="AC80">
        <v>-3.8215839299999999E-2</v>
      </c>
      <c r="AG80" s="5">
        <f t="shared" si="5"/>
        <v>2034</v>
      </c>
      <c r="AH80" s="4">
        <f>'2018 vs 2017'!Z80</f>
        <v>1.1502476799999994E-2</v>
      </c>
      <c r="AI80" s="4">
        <f>'2018 vs 2017'!AA80</f>
        <v>7.8880369000000061E-3</v>
      </c>
      <c r="AJ80" s="4">
        <f>'2018 vs 2017'!AB80</f>
        <v>8.761198700000028E-3</v>
      </c>
      <c r="AK80" s="4">
        <f>'2018 vs 2017'!AC80</f>
        <v>4.2828848999999503E-3</v>
      </c>
      <c r="AL80" s="4">
        <f>'2018 vs 2015 mor'!Z80</f>
        <v>5.1993466200000005E-2</v>
      </c>
      <c r="AM80" s="4">
        <f>'2018 vs 2015 mor'!AA80</f>
        <v>5.1395525300000022E-2</v>
      </c>
      <c r="AN80" s="4">
        <f>'2018 vs 2015 mor'!AB80</f>
        <v>3.9866254300000015E-2</v>
      </c>
      <c r="AO80" s="4">
        <f>'2018 vs 2015 mor'!AC80</f>
        <v>3.6355179299999985E-2</v>
      </c>
      <c r="AP80">
        <f>'2018 vs 2015'!Z80</f>
        <v>-0.15280784779999995</v>
      </c>
      <c r="AQ80">
        <f>'2018 vs 2015'!AA80</f>
        <v>-0.17833514289999997</v>
      </c>
      <c r="AR80">
        <f>'2018 vs 2015'!AB80</f>
        <v>-4.1841054899999952E-2</v>
      </c>
      <c r="AS80">
        <f>'2018 vs 2015'!AC80</f>
        <v>-3.9429434799999996E-2</v>
      </c>
    </row>
    <row r="81" spans="1:45">
      <c r="A81" s="5">
        <f t="shared" si="3"/>
        <v>2034</v>
      </c>
      <c r="B81" s="4">
        <f>'2018 vs 2017'!F82</f>
        <v>-1.8952403999999978E-3</v>
      </c>
      <c r="C81" s="4">
        <f>'2018 vs 2017'!G82</f>
        <v>-2.9757796000000059E-3</v>
      </c>
      <c r="D81" s="4">
        <f>'2018 vs 2017'!H82</f>
        <v>4.3958519999998114E-4</v>
      </c>
      <c r="E81" s="4">
        <f>'2018 vs 2017'!I82</f>
        <v>2.1761315000000114E-3</v>
      </c>
      <c r="F81" s="4">
        <f>'2018 vs 2015 mor'!F81</f>
        <v>4.5328376499999989E-2</v>
      </c>
      <c r="G81" s="4">
        <f>'2018 vs 2015 mor'!G81</f>
        <v>4.5383908899999992E-2</v>
      </c>
      <c r="H81" s="4">
        <f>'2018 vs 2015 mor'!H81</f>
        <v>3.6144225700000032E-2</v>
      </c>
      <c r="I81" s="4">
        <f>'2018 vs 2015 mor'!I81</f>
        <v>3.6137631499999989E-2</v>
      </c>
      <c r="J81">
        <f>'2018 vs 2015'!F81</f>
        <v>-0.16403594870000004</v>
      </c>
      <c r="K81">
        <f>'2018 vs 2015'!G81</f>
        <v>-0.19246741839999998</v>
      </c>
      <c r="L81">
        <f>'2018 vs 2015'!H81</f>
        <v>-4.7996388200000017E-2</v>
      </c>
      <c r="M81">
        <f>'2018 vs 2015'!I81</f>
        <v>-4.0135749700000001E-2</v>
      </c>
      <c r="Q81" s="5">
        <f t="shared" si="4"/>
        <v>2034</v>
      </c>
      <c r="R81" s="4">
        <v>9.1398675000000096E-3</v>
      </c>
      <c r="S81" s="4">
        <v>7.4435799999994501E-5</v>
      </c>
      <c r="T81" s="4">
        <v>7.4450741000000042E-3</v>
      </c>
      <c r="U81" s="4">
        <v>1.1802546000000413E-3</v>
      </c>
      <c r="V81" s="4">
        <v>5.2473119700000015E-2</v>
      </c>
      <c r="W81" s="4">
        <v>5.0189504299999965E-2</v>
      </c>
      <c r="X81" s="4">
        <v>3.8600674400000035E-2</v>
      </c>
      <c r="Y81" s="4">
        <v>3.6091918200000017E-2</v>
      </c>
      <c r="Z81">
        <v>-0.15552390690000001</v>
      </c>
      <c r="AA81">
        <v>-0.18853175899999997</v>
      </c>
      <c r="AB81">
        <v>-3.8583702399999975E-2</v>
      </c>
      <c r="AC81">
        <v>-4.0566951099999971E-2</v>
      </c>
      <c r="AG81" s="5">
        <f t="shared" si="5"/>
        <v>2034</v>
      </c>
      <c r="AH81" s="4">
        <f>'2018 vs 2017'!Z81</f>
        <v>1.4141463899999984E-2</v>
      </c>
      <c r="AI81" s="4">
        <f>'2018 vs 2017'!AA81</f>
        <v>6.6358845000000222E-3</v>
      </c>
      <c r="AJ81" s="4">
        <f>'2018 vs 2017'!AB81</f>
        <v>1.0796219499999982E-2</v>
      </c>
      <c r="AK81" s="4">
        <f>'2018 vs 2017'!AC81</f>
        <v>3.9615269999999647E-3</v>
      </c>
      <c r="AL81" s="4">
        <f>'2018 vs 2015 mor'!Z81</f>
        <v>5.2059038000000002E-2</v>
      </c>
      <c r="AM81" s="4">
        <f>'2018 vs 2015 mor'!AA81</f>
        <v>4.9428954899999988E-2</v>
      </c>
      <c r="AN81" s="4">
        <f>'2018 vs 2015 mor'!AB81</f>
        <v>4.2739472499999986E-2</v>
      </c>
      <c r="AO81" s="4">
        <f>'2018 vs 2015 mor'!AC81</f>
        <v>3.5998567300000006E-2</v>
      </c>
      <c r="AP81">
        <f>'2018 vs 2015'!Z81</f>
        <v>-0.1511631363</v>
      </c>
      <c r="AQ81">
        <f>'2018 vs 2015'!AA81</f>
        <v>-0.18247147029999994</v>
      </c>
      <c r="AR81">
        <f>'2018 vs 2015'!AB81</f>
        <v>-3.7170514900000007E-2</v>
      </c>
      <c r="AS81">
        <f>'2018 vs 2015'!AC81</f>
        <v>-3.9440018600000015E-2</v>
      </c>
    </row>
    <row r="82" spans="1:45">
      <c r="A82" s="5">
        <f t="shared" si="3"/>
        <v>2034</v>
      </c>
      <c r="B82" s="4">
        <f>'2018 vs 2017'!F83</f>
        <v>-3.1488455999999498E-3</v>
      </c>
      <c r="C82" s="4">
        <f>'2018 vs 2017'!G83</f>
        <v>-1.7993994000000124E-3</v>
      </c>
      <c r="D82" s="4">
        <f>'2018 vs 2017'!H83</f>
        <v>1.5256209000000243E-3</v>
      </c>
      <c r="E82" s="4">
        <f>'2018 vs 2017'!I83</f>
        <v>2.9898267999999839E-3</v>
      </c>
      <c r="F82" s="4">
        <f>'2018 vs 2015 mor'!F82</f>
        <v>4.7895823599999998E-2</v>
      </c>
      <c r="G82" s="4">
        <f>'2018 vs 2015 mor'!G82</f>
        <v>4.7457084599999977E-2</v>
      </c>
      <c r="H82" s="4">
        <f>'2018 vs 2015 mor'!H82</f>
        <v>3.5986152499999979E-2</v>
      </c>
      <c r="I82" s="4">
        <f>'2018 vs 2015 mor'!I82</f>
        <v>3.7199974299999994E-2</v>
      </c>
      <c r="J82">
        <f>'2018 vs 2015'!F82</f>
        <v>-0.16357402290000006</v>
      </c>
      <c r="K82">
        <f>'2018 vs 2015'!G82</f>
        <v>-0.19538808090000004</v>
      </c>
      <c r="L82">
        <f>'2018 vs 2015'!H82</f>
        <v>-4.661607080000002E-2</v>
      </c>
      <c r="M82">
        <f>'2018 vs 2015'!I82</f>
        <v>-4.0549577700000006E-2</v>
      </c>
      <c r="Q82" s="5">
        <f t="shared" si="4"/>
        <v>2034</v>
      </c>
      <c r="R82" s="4">
        <v>6.6379176000000428E-3</v>
      </c>
      <c r="S82" s="4">
        <v>3.2465930000002974E-4</v>
      </c>
      <c r="T82" s="4">
        <v>2.7156168000000425E-3</v>
      </c>
      <c r="U82" s="4">
        <v>3.7941290000004235E-4</v>
      </c>
      <c r="V82" s="4">
        <v>5.1838889300000024E-2</v>
      </c>
      <c r="W82" s="4">
        <v>5.1218240999999998E-2</v>
      </c>
      <c r="X82" s="4">
        <v>3.4984298400000002E-2</v>
      </c>
      <c r="Y82" s="4">
        <v>3.5661675800000014E-2</v>
      </c>
      <c r="Z82">
        <v>-0.15977564389999993</v>
      </c>
      <c r="AA82">
        <v>-0.18974479389999999</v>
      </c>
      <c r="AB82">
        <v>-4.5035508000000002E-2</v>
      </c>
      <c r="AC82">
        <v>-4.1686162400000004E-2</v>
      </c>
      <c r="AG82" s="5">
        <f t="shared" si="5"/>
        <v>2034</v>
      </c>
      <c r="AH82" s="4">
        <f>'2018 vs 2017'!Z82</f>
        <v>1.0657362499999989E-2</v>
      </c>
      <c r="AI82" s="4">
        <f>'2018 vs 2017'!AA82</f>
        <v>6.5029836000000119E-3</v>
      </c>
      <c r="AJ82" s="4">
        <f>'2018 vs 2017'!AB82</f>
        <v>9.1395317999999892E-3</v>
      </c>
      <c r="AK82" s="4">
        <f>'2018 vs 2017'!AC82</f>
        <v>4.1021927999999597E-3</v>
      </c>
      <c r="AL82" s="4">
        <f>'2018 vs 2015 mor'!Z82</f>
        <v>5.1764880800000024E-2</v>
      </c>
      <c r="AM82" s="4">
        <f>'2018 vs 2015 mor'!AA82</f>
        <v>5.1064712700000015E-2</v>
      </c>
      <c r="AN82" s="4">
        <f>'2018 vs 2015 mor'!AB82</f>
        <v>4.2754120399999984E-2</v>
      </c>
      <c r="AO82" s="4">
        <f>'2018 vs 2015 mor'!AC82</f>
        <v>3.7370265299999983E-2</v>
      </c>
      <c r="AP82">
        <f>'2018 vs 2015'!Z82</f>
        <v>-0.15614985119999997</v>
      </c>
      <c r="AQ82">
        <f>'2018 vs 2015'!AA82</f>
        <v>-0.18700142279999998</v>
      </c>
      <c r="AR82">
        <f>'2018 vs 2015'!AB82</f>
        <v>-3.9934386699999991E-2</v>
      </c>
      <c r="AS82">
        <f>'2018 vs 2015'!AC82</f>
        <v>-4.2575224299999992E-2</v>
      </c>
    </row>
    <row r="83" spans="1:45">
      <c r="A83" s="5">
        <f t="shared" si="3"/>
        <v>2034</v>
      </c>
      <c r="B83" s="4">
        <f>'2018 vs 2017'!F84</f>
        <v>-1.6629521000000036E-3</v>
      </c>
      <c r="C83" s="4">
        <f>'2018 vs 2017'!G84</f>
        <v>-6.9291799999998682E-4</v>
      </c>
      <c r="D83" s="4">
        <f>'2018 vs 2017'!H84</f>
        <v>-1.0937905999999775E-3</v>
      </c>
      <c r="E83" s="4">
        <f>'2018 vs 2017'!I84</f>
        <v>2.6296793000000207E-3</v>
      </c>
      <c r="F83" s="4">
        <f>'2018 vs 2015 mor'!F83</f>
        <v>4.9621733500000043E-2</v>
      </c>
      <c r="G83" s="4">
        <f>'2018 vs 2015 mor'!G83</f>
        <v>4.9152957200000014E-2</v>
      </c>
      <c r="H83" s="4">
        <f>'2018 vs 2015 mor'!H83</f>
        <v>3.7843584200000002E-2</v>
      </c>
      <c r="I83" s="4">
        <f>'2018 vs 2015 mor'!I83</f>
        <v>3.8094380300000008E-2</v>
      </c>
      <c r="J83">
        <f>'2018 vs 2015'!F83</f>
        <v>-0.16688400589999997</v>
      </c>
      <c r="K83">
        <f>'2018 vs 2015'!G83</f>
        <v>-0.19650011130000006</v>
      </c>
      <c r="L83">
        <f>'2018 vs 2015'!H83</f>
        <v>-4.5285416599999961E-2</v>
      </c>
      <c r="M83">
        <f>'2018 vs 2015'!I83</f>
        <v>-4.0881865199999978E-2</v>
      </c>
      <c r="Q83" s="5">
        <f t="shared" si="4"/>
        <v>2034</v>
      </c>
      <c r="R83" s="4">
        <v>1.1643453599999964E-2</v>
      </c>
      <c r="S83" s="4">
        <v>8.5264699999998417E-4</v>
      </c>
      <c r="T83" s="4">
        <v>6.681137500000045E-3</v>
      </c>
      <c r="U83" s="4">
        <v>-3.5446419999995982E-4</v>
      </c>
      <c r="V83" s="4">
        <v>5.9254936199999997E-2</v>
      </c>
      <c r="W83" s="4">
        <v>5.3142630799999979E-2</v>
      </c>
      <c r="X83" s="4">
        <v>4.2656928700000041E-2</v>
      </c>
      <c r="Y83" s="4">
        <v>3.613059630000004E-2</v>
      </c>
      <c r="Z83">
        <v>-0.15625045469999999</v>
      </c>
      <c r="AA83">
        <v>-0.19043013809999998</v>
      </c>
      <c r="AB83">
        <v>-4.252950209999995E-2</v>
      </c>
      <c r="AC83">
        <v>-4.1146606399999952E-2</v>
      </c>
      <c r="AG83" s="5">
        <f t="shared" si="5"/>
        <v>2034</v>
      </c>
      <c r="AH83" s="4">
        <f>'2018 vs 2017'!Z83</f>
        <v>1.3670196499999954E-2</v>
      </c>
      <c r="AI83" s="4">
        <f>'2018 vs 2017'!AA83</f>
        <v>8.4865483999999602E-3</v>
      </c>
      <c r="AJ83" s="4">
        <f>'2018 vs 2017'!AB83</f>
        <v>1.0986696799999973E-2</v>
      </c>
      <c r="AK83" s="4">
        <f>'2018 vs 2017'!AC83</f>
        <v>5.5126132000000161E-3</v>
      </c>
      <c r="AL83" s="4">
        <f>'2018 vs 2015 mor'!Z83</f>
        <v>5.0178620999999979E-2</v>
      </c>
      <c r="AM83" s="4">
        <f>'2018 vs 2015 mor'!AA83</f>
        <v>5.2332568899999987E-2</v>
      </c>
      <c r="AN83" s="4">
        <f>'2018 vs 2015 mor'!AB83</f>
        <v>3.989722059999995E-2</v>
      </c>
      <c r="AO83" s="4">
        <f>'2018 vs 2015 mor'!AC83</f>
        <v>3.8531600700000002E-2</v>
      </c>
      <c r="AP83">
        <f>'2018 vs 2015'!Z83</f>
        <v>-0.15772300550000007</v>
      </c>
      <c r="AQ83">
        <f>'2018 vs 2015'!AA83</f>
        <v>-0.18818993080000002</v>
      </c>
      <c r="AR83">
        <f>'2018 vs 2015'!AB83</f>
        <v>-4.0504652800000041E-2</v>
      </c>
      <c r="AS83">
        <f>'2018 vs 2015'!AC83</f>
        <v>-4.1602348099999964E-2</v>
      </c>
    </row>
    <row r="84" spans="1:45">
      <c r="A84" s="5">
        <f t="shared" si="3"/>
        <v>2035</v>
      </c>
      <c r="B84" s="4">
        <f>'2018 vs 2017'!F85</f>
        <v>3.6526125999999937E-3</v>
      </c>
      <c r="C84" s="4">
        <f>'2018 vs 2017'!G85</f>
        <v>1.4999382000000505E-3</v>
      </c>
      <c r="D84" s="4">
        <f>'2018 vs 2017'!H85</f>
        <v>6.3695570000000257E-3</v>
      </c>
      <c r="E84" s="4">
        <f>'2018 vs 2017'!I85</f>
        <v>3.9748948000000173E-3</v>
      </c>
      <c r="F84" s="4">
        <f>'2018 vs 2015 mor'!F84</f>
        <v>4.9143716099999957E-2</v>
      </c>
      <c r="G84" s="4">
        <f>'2018 vs 2015 mor'!G84</f>
        <v>4.9824453099999999E-2</v>
      </c>
      <c r="H84" s="4">
        <f>'2018 vs 2015 mor'!H84</f>
        <v>3.8583633700000008E-2</v>
      </c>
      <c r="I84" s="4">
        <f>'2018 vs 2015 mor'!I84</f>
        <v>3.8029199700000016E-2</v>
      </c>
      <c r="J84">
        <f>'2018 vs 2015'!F84</f>
        <v>-0.16887203109999999</v>
      </c>
      <c r="K84">
        <f>'2018 vs 2015'!G84</f>
        <v>-0.19847524389999999</v>
      </c>
      <c r="L84">
        <f>'2018 vs 2015'!H84</f>
        <v>-4.8220608100000006E-2</v>
      </c>
      <c r="M84">
        <f>'2018 vs 2015'!I84</f>
        <v>-4.0520892400000008E-2</v>
      </c>
      <c r="Q84" s="5">
        <f t="shared" si="4"/>
        <v>2035</v>
      </c>
      <c r="R84" s="4">
        <v>9.403438300000011E-3</v>
      </c>
      <c r="S84" s="4">
        <v>1.1006256000000159E-3</v>
      </c>
      <c r="T84" s="4">
        <v>5.07048630000001E-3</v>
      </c>
      <c r="U84" s="4">
        <v>1.2747299999998907E-4</v>
      </c>
      <c r="V84" s="4">
        <v>5.5238805800000013E-2</v>
      </c>
      <c r="W84" s="4">
        <v>5.2349113100000011E-2</v>
      </c>
      <c r="X84" s="4">
        <v>3.9524056400000007E-2</v>
      </c>
      <c r="Y84" s="4">
        <v>3.6715752200000007E-2</v>
      </c>
      <c r="Z84">
        <v>-0.1597325148</v>
      </c>
      <c r="AA84">
        <v>-0.19356625229999996</v>
      </c>
      <c r="AB84">
        <v>-3.9620542300000006E-2</v>
      </c>
      <c r="AC84">
        <v>-4.0780769500000036E-2</v>
      </c>
      <c r="AG84" s="5">
        <f t="shared" si="5"/>
        <v>2035</v>
      </c>
      <c r="AH84" s="4">
        <f>'2018 vs 2017'!Z84</f>
        <v>1.1812151899999956E-2</v>
      </c>
      <c r="AI84" s="4">
        <f>'2018 vs 2017'!AA84</f>
        <v>7.1464410000000034E-3</v>
      </c>
      <c r="AJ84" s="4">
        <f>'2018 vs 2017'!AB84</f>
        <v>1.0358339299999964E-2</v>
      </c>
      <c r="AK84" s="4">
        <f>'2018 vs 2017'!AC84</f>
        <v>5.3208999999999618E-3</v>
      </c>
      <c r="AL84" s="4">
        <f>'2018 vs 2015 mor'!Z84</f>
        <v>5.3409992699999964E-2</v>
      </c>
      <c r="AM84" s="4">
        <f>'2018 vs 2015 mor'!AA84</f>
        <v>5.3334653700000012E-2</v>
      </c>
      <c r="AN84" s="4">
        <f>'2018 vs 2015 mor'!AB84</f>
        <v>4.3070145599999998E-2</v>
      </c>
      <c r="AO84" s="4">
        <f>'2018 vs 2015 mor'!AC84</f>
        <v>3.9426215399999964E-2</v>
      </c>
      <c r="AP84">
        <f>'2018 vs 2015'!Z84</f>
        <v>-0.15798812170000004</v>
      </c>
      <c r="AQ84">
        <f>'2018 vs 2015'!AA84</f>
        <v>-0.18716564599999996</v>
      </c>
      <c r="AR84">
        <f>'2018 vs 2015'!AB84</f>
        <v>-3.6567381300000035E-2</v>
      </c>
      <c r="AS84">
        <f>'2018 vs 2015'!AC84</f>
        <v>-3.9936107700000001E-2</v>
      </c>
    </row>
    <row r="85" spans="1:45">
      <c r="A85" s="5">
        <f t="shared" si="3"/>
        <v>2035</v>
      </c>
      <c r="B85" s="4">
        <f>'2018 vs 2017'!F86</f>
        <v>7.7638850000000259E-4</v>
      </c>
      <c r="C85" s="4">
        <f>'2018 vs 2017'!G86</f>
        <v>1.1160156999999726E-3</v>
      </c>
      <c r="D85" s="4">
        <f>'2018 vs 2017'!H86</f>
        <v>1.2296479000000193E-3</v>
      </c>
      <c r="E85" s="4">
        <f>'2018 vs 2017'!I86</f>
        <v>3.1295901999999765E-3</v>
      </c>
      <c r="F85" s="4">
        <f>'2018 vs 2015 mor'!F85</f>
        <v>5.4194855299999956E-2</v>
      </c>
      <c r="G85" s="4">
        <f>'2018 vs 2015 mor'!G85</f>
        <v>5.0949782400000032E-2</v>
      </c>
      <c r="H85" s="4">
        <f>'2018 vs 2015 mor'!H85</f>
        <v>4.1053397200000008E-2</v>
      </c>
      <c r="I85" s="4">
        <f>'2018 vs 2015 mor'!I85</f>
        <v>3.9051157800000014E-2</v>
      </c>
      <c r="J85">
        <f>'2018 vs 2015'!F85</f>
        <v>-0.16934429510000004</v>
      </c>
      <c r="K85">
        <f>'2018 vs 2015'!G85</f>
        <v>-0.20029207490000001</v>
      </c>
      <c r="L85">
        <f>'2018 vs 2015'!H85</f>
        <v>-4.93279103E-2</v>
      </c>
      <c r="M85">
        <f>'2018 vs 2015'!I85</f>
        <v>-4.0610569699999988E-2</v>
      </c>
      <c r="Q85" s="5">
        <f t="shared" si="4"/>
        <v>2035</v>
      </c>
      <c r="R85" s="4">
        <v>7.3979748999999928E-3</v>
      </c>
      <c r="S85" s="4">
        <v>6.6740039999996226E-4</v>
      </c>
      <c r="T85" s="4">
        <v>1.0650717000000309E-3</v>
      </c>
      <c r="U85" s="4">
        <v>-4.8542120000000244E-4</v>
      </c>
      <c r="V85" s="4">
        <v>5.4790252599999978E-2</v>
      </c>
      <c r="W85" s="4">
        <v>5.4168463499999986E-2</v>
      </c>
      <c r="X85" s="4">
        <v>3.8950069600000026E-2</v>
      </c>
      <c r="Y85" s="4">
        <v>3.7225225099999981E-2</v>
      </c>
      <c r="Z85">
        <v>-0.16456788039999998</v>
      </c>
      <c r="AA85">
        <v>-0.19482300100000005</v>
      </c>
      <c r="AB85">
        <v>-4.4817650799999997E-2</v>
      </c>
      <c r="AC85">
        <v>-4.1611116900000023E-2</v>
      </c>
      <c r="AG85" s="5">
        <f t="shared" si="5"/>
        <v>2035</v>
      </c>
      <c r="AH85" s="4">
        <f>'2018 vs 2017'!Z85</f>
        <v>1.0411538799999953E-2</v>
      </c>
      <c r="AI85" s="4">
        <f>'2018 vs 2017'!AA85</f>
        <v>7.0427693999999819E-3</v>
      </c>
      <c r="AJ85" s="4">
        <f>'2018 vs 2017'!AB85</f>
        <v>8.622295000000002E-3</v>
      </c>
      <c r="AK85" s="4">
        <f>'2018 vs 2017'!AC85</f>
        <v>6.1693785999999973E-3</v>
      </c>
      <c r="AL85" s="4">
        <f>'2018 vs 2015 mor'!Z85</f>
        <v>5.2320901399999953E-2</v>
      </c>
      <c r="AM85" s="4">
        <f>'2018 vs 2015 mor'!AA85</f>
        <v>5.4299314300000012E-2</v>
      </c>
      <c r="AN85" s="4">
        <f>'2018 vs 2015 mor'!AB85</f>
        <v>4.1177863300000006E-2</v>
      </c>
      <c r="AO85" s="4">
        <f>'2018 vs 2015 mor'!AC85</f>
        <v>4.1250506799999975E-2</v>
      </c>
      <c r="AP85">
        <f>'2018 vs 2015'!Z85</f>
        <v>-0.15874602370000002</v>
      </c>
      <c r="AQ85">
        <f>'2018 vs 2015'!AA85</f>
        <v>-0.18838106440000002</v>
      </c>
      <c r="AR85">
        <f>'2018 vs 2015'!AB85</f>
        <v>-3.9044318900000041E-2</v>
      </c>
      <c r="AS85">
        <f>'2018 vs 2015'!AC85</f>
        <v>-3.8610171000000026E-2</v>
      </c>
    </row>
    <row r="86" spans="1:45">
      <c r="A86" s="5">
        <f t="shared" si="3"/>
        <v>2035</v>
      </c>
      <c r="B86" s="4">
        <f>'2018 vs 2017'!F87</f>
        <v>3.292447300000001E-3</v>
      </c>
      <c r="C86" s="4">
        <f>'2018 vs 2017'!G87</f>
        <v>1.4227687000000211E-3</v>
      </c>
      <c r="D86" s="4">
        <f>'2018 vs 2017'!H87</f>
        <v>3.4586842000000062E-3</v>
      </c>
      <c r="E86" s="4">
        <f>'2018 vs 2017'!I87</f>
        <v>2.5343817999999851E-3</v>
      </c>
      <c r="F86" s="4">
        <f>'2018 vs 2015 mor'!F86</f>
        <v>5.3415120199999999E-2</v>
      </c>
      <c r="G86" s="4">
        <f>'2018 vs 2015 mor'!G86</f>
        <v>5.3031867199999971E-2</v>
      </c>
      <c r="H86" s="4">
        <f>'2018 vs 2015 mor'!H86</f>
        <v>3.9846569300000023E-2</v>
      </c>
      <c r="I86" s="4">
        <f>'2018 vs 2015 mor'!I86</f>
        <v>3.8920581200000026E-2</v>
      </c>
      <c r="J86">
        <f>'2018 vs 2015'!F86</f>
        <v>-0.17144700629999998</v>
      </c>
      <c r="K86">
        <f>'2018 vs 2015'!G86</f>
        <v>-0.20223347430000005</v>
      </c>
      <c r="L86">
        <f>'2018 vs 2015'!H86</f>
        <v>-4.9918354800000009E-2</v>
      </c>
      <c r="M86">
        <f>'2018 vs 2015'!I86</f>
        <v>-4.0445937599999982E-2</v>
      </c>
      <c r="Q86" s="5">
        <f t="shared" si="4"/>
        <v>2035</v>
      </c>
      <c r="R86" s="4">
        <v>8.0660094000000182E-3</v>
      </c>
      <c r="S86" s="4">
        <v>1.4107219999999754E-3</v>
      </c>
      <c r="T86" s="4">
        <v>3.0729090000000125E-3</v>
      </c>
      <c r="U86" s="4">
        <v>1.2215360000000786E-4</v>
      </c>
      <c r="V86" s="4">
        <v>5.5792907800000013E-2</v>
      </c>
      <c r="W86" s="4">
        <v>5.5397577899999995E-2</v>
      </c>
      <c r="X86" s="4">
        <v>4.1490536000000022E-2</v>
      </c>
      <c r="Y86" s="4">
        <v>3.8254179300000024E-2</v>
      </c>
      <c r="Z86">
        <v>-0.16006584929999995</v>
      </c>
      <c r="AA86">
        <v>-0.1967413804</v>
      </c>
      <c r="AB86">
        <v>-4.0398755499999994E-2</v>
      </c>
      <c r="AC86">
        <v>-4.1265644699999993E-2</v>
      </c>
      <c r="AG86" s="5">
        <f t="shared" si="5"/>
        <v>2035</v>
      </c>
      <c r="AH86" s="4">
        <f>'2018 vs 2017'!Z86</f>
        <v>1.0451975400000035E-2</v>
      </c>
      <c r="AI86" s="4">
        <f>'2018 vs 2017'!AA86</f>
        <v>9.3698153999999811E-3</v>
      </c>
      <c r="AJ86" s="4">
        <f>'2018 vs 2017'!AB86</f>
        <v>1.3255709299999974E-2</v>
      </c>
      <c r="AK86" s="4">
        <f>'2018 vs 2017'!AC86</f>
        <v>7.8271074000000329E-3</v>
      </c>
      <c r="AL86" s="4">
        <f>'2018 vs 2015 mor'!Z86</f>
        <v>5.223973110000002E-2</v>
      </c>
      <c r="AM86" s="4">
        <f>'2018 vs 2015 mor'!AA86</f>
        <v>5.6995081100000011E-2</v>
      </c>
      <c r="AN86" s="4">
        <f>'2018 vs 2015 mor'!AB86</f>
        <v>4.2980001399999967E-2</v>
      </c>
      <c r="AO86" s="4">
        <f>'2018 vs 2015 mor'!AC86</f>
        <v>4.1471147500000027E-2</v>
      </c>
      <c r="AP86">
        <f>'2018 vs 2015'!Z86</f>
        <v>-0.16075322939999998</v>
      </c>
      <c r="AQ86">
        <f>'2018 vs 2015'!AA86</f>
        <v>-0.1892791882</v>
      </c>
      <c r="AR86">
        <f>'2018 vs 2015'!AB86</f>
        <v>-3.9506010300000005E-2</v>
      </c>
      <c r="AS86">
        <f>'2018 vs 2015'!AC86</f>
        <v>-3.7961799299999988E-2</v>
      </c>
    </row>
    <row r="87" spans="1:45">
      <c r="A87" s="5">
        <f t="shared" si="3"/>
        <v>2035</v>
      </c>
      <c r="B87" s="4">
        <f>'2018 vs 2017'!F88</f>
        <v>-4.4685430000002135E-4</v>
      </c>
      <c r="C87" s="4">
        <f>'2018 vs 2017'!G88</f>
        <v>1.7721109999996321E-4</v>
      </c>
      <c r="D87" s="4">
        <f>'2018 vs 2017'!H88</f>
        <v>1.0927129999999119E-4</v>
      </c>
      <c r="E87" s="4">
        <f>'2018 vs 2017'!I88</f>
        <v>2.5548687999999986E-3</v>
      </c>
      <c r="F87" s="4">
        <f>'2018 vs 2015 mor'!F87</f>
        <v>5.4634365399999996E-2</v>
      </c>
      <c r="G87" s="4">
        <f>'2018 vs 2015 mor'!G87</f>
        <v>5.3847333900000016E-2</v>
      </c>
      <c r="H87" s="4">
        <f>'2018 vs 2015 mor'!H87</f>
        <v>3.9566930799999955E-2</v>
      </c>
      <c r="I87" s="4">
        <f>'2018 vs 2015 mor'!I87</f>
        <v>3.9190749899999988E-2</v>
      </c>
      <c r="J87">
        <f>'2018 vs 2015'!F87</f>
        <v>-0.17043353900000002</v>
      </c>
      <c r="K87">
        <f>'2018 vs 2015'!G87</f>
        <v>-0.20359906920000004</v>
      </c>
      <c r="L87">
        <f>'2018 vs 2015'!H87</f>
        <v>-4.5496441900000018E-2</v>
      </c>
      <c r="M87">
        <f>'2018 vs 2015'!I87</f>
        <v>-4.1329194899999977E-2</v>
      </c>
      <c r="Q87" s="5">
        <f t="shared" si="4"/>
        <v>2035</v>
      </c>
      <c r="R87" s="4">
        <v>8.29619730000003E-3</v>
      </c>
      <c r="S87" s="4">
        <v>6.2837919999997327E-4</v>
      </c>
      <c r="T87" s="4">
        <v>5.2436080000000107E-3</v>
      </c>
      <c r="U87" s="4">
        <v>-1.4372289999997623E-4</v>
      </c>
      <c r="V87" s="4">
        <v>5.6155222000000005E-2</v>
      </c>
      <c r="W87" s="4">
        <v>5.5044111600000001E-2</v>
      </c>
      <c r="X87" s="4">
        <v>4.2551210400000039E-2</v>
      </c>
      <c r="Y87" s="4">
        <v>3.859193790000004E-2</v>
      </c>
      <c r="Z87">
        <v>-0.16098480029999995</v>
      </c>
      <c r="AA87">
        <v>-0.19906677839999998</v>
      </c>
      <c r="AB87">
        <v>-4.3470507399999969E-2</v>
      </c>
      <c r="AC87">
        <v>-4.2173338199999966E-2</v>
      </c>
      <c r="AG87" s="5">
        <f t="shared" si="5"/>
        <v>2035</v>
      </c>
      <c r="AH87" s="4">
        <f>'2018 vs 2017'!Z87</f>
        <v>1.0503868299999997E-2</v>
      </c>
      <c r="AI87" s="4">
        <f>'2018 vs 2017'!AA87</f>
        <v>9.6318233000000086E-3</v>
      </c>
      <c r="AJ87" s="4">
        <f>'2018 vs 2017'!AB87</f>
        <v>1.484542929999999E-2</v>
      </c>
      <c r="AK87" s="4">
        <f>'2018 vs 2017'!AC87</f>
        <v>8.7262900999999782E-3</v>
      </c>
      <c r="AL87" s="4">
        <f>'2018 vs 2015 mor'!Z87</f>
        <v>5.3473092800000011E-2</v>
      </c>
      <c r="AM87" s="4">
        <f>'2018 vs 2015 mor'!AA87</f>
        <v>5.8619321500000043E-2</v>
      </c>
      <c r="AN87" s="4">
        <f>'2018 vs 2015 mor'!AB87</f>
        <v>4.457626739999998E-2</v>
      </c>
      <c r="AO87" s="4">
        <f>'2018 vs 2015 mor'!AC87</f>
        <v>4.2220676999999984E-2</v>
      </c>
      <c r="AP87">
        <f>'2018 vs 2015'!Z87</f>
        <v>-0.16455714970000002</v>
      </c>
      <c r="AQ87">
        <f>'2018 vs 2015'!AA87</f>
        <v>-0.19047898220000004</v>
      </c>
      <c r="AR87">
        <f>'2018 vs 2015'!AB87</f>
        <v>-4.2972775500000004E-2</v>
      </c>
      <c r="AS87">
        <f>'2018 vs 2015'!AC87</f>
        <v>-4.0315521099999974E-2</v>
      </c>
    </row>
    <row r="88" spans="1:45">
      <c r="A88" s="5">
        <f t="shared" si="3"/>
        <v>2036</v>
      </c>
      <c r="B88" s="4">
        <f>'2018 vs 2017'!F89</f>
        <v>2.3485511999999931E-3</v>
      </c>
      <c r="C88" s="4">
        <f>'2018 vs 2017'!G89</f>
        <v>1.6984460000002422E-4</v>
      </c>
      <c r="D88" s="4">
        <f>'2018 vs 2017'!H89</f>
        <v>2.8162322999999989E-3</v>
      </c>
      <c r="E88" s="4">
        <f>'2018 vs 2017'!I89</f>
        <v>3.7361502000000102E-3</v>
      </c>
      <c r="F88" s="4">
        <f>'2018 vs 2015 mor'!F88</f>
        <v>5.1401433100000005E-2</v>
      </c>
      <c r="G88" s="4">
        <f>'2018 vs 2015 mor'!G88</f>
        <v>5.281968579999996E-2</v>
      </c>
      <c r="H88" s="4">
        <f>'2018 vs 2015 mor'!H88</f>
        <v>3.7296525299999994E-2</v>
      </c>
      <c r="I88" s="4">
        <f>'2018 vs 2015 mor'!I88</f>
        <v>3.8958660899999997E-2</v>
      </c>
      <c r="J88">
        <f>'2018 vs 2015'!F88</f>
        <v>-0.17650915010000007</v>
      </c>
      <c r="K88">
        <f>'2018 vs 2015'!G88</f>
        <v>-0.20938949200000007</v>
      </c>
      <c r="L88">
        <f>'2018 vs 2015'!H88</f>
        <v>-4.687334700000001E-2</v>
      </c>
      <c r="M88">
        <f>'2018 vs 2015'!I88</f>
        <v>-4.1845053500000007E-2</v>
      </c>
      <c r="Q88" s="5">
        <f t="shared" si="4"/>
        <v>2036</v>
      </c>
      <c r="R88" s="4">
        <v>7.9717764999999718E-3</v>
      </c>
      <c r="S88" s="4">
        <v>4.8158230000000524E-4</v>
      </c>
      <c r="T88" s="4">
        <v>3.1704297999999853E-3</v>
      </c>
      <c r="U88" s="4">
        <v>-5.7818779999996295E-4</v>
      </c>
      <c r="V88" s="4">
        <v>5.6296818699999973E-2</v>
      </c>
      <c r="W88" s="4">
        <v>5.578253839999997E-2</v>
      </c>
      <c r="X88" s="4">
        <v>4.2051119400000003E-2</v>
      </c>
      <c r="Y88" s="4">
        <v>3.9542041999999999E-2</v>
      </c>
      <c r="Z88">
        <v>-0.16693910980000004</v>
      </c>
      <c r="AA88">
        <v>-0.2016218273</v>
      </c>
      <c r="AB88">
        <v>-4.4363321999999983E-2</v>
      </c>
      <c r="AC88">
        <v>-4.2139452299999991E-2</v>
      </c>
      <c r="AG88" s="5">
        <f t="shared" si="5"/>
        <v>2036</v>
      </c>
      <c r="AH88" s="4">
        <f>'2018 vs 2017'!Z88</f>
        <v>8.0045495999999661E-3</v>
      </c>
      <c r="AI88" s="4">
        <f>'2018 vs 2017'!AA88</f>
        <v>9.3288971999999637E-3</v>
      </c>
      <c r="AJ88" s="4">
        <f>'2018 vs 2017'!AB88</f>
        <v>1.0794932800000046E-2</v>
      </c>
      <c r="AK88" s="4">
        <f>'2018 vs 2017'!AC88</f>
        <v>7.9305150999999796E-3</v>
      </c>
      <c r="AL88" s="4">
        <f>'2018 vs 2015 mor'!Z88</f>
        <v>5.6325597899999968E-2</v>
      </c>
      <c r="AM88" s="4">
        <f>'2018 vs 2015 mor'!AA88</f>
        <v>5.8143457499999995E-2</v>
      </c>
      <c r="AN88" s="4">
        <f>'2018 vs 2015 mor'!AB88</f>
        <v>4.8752033500000014E-2</v>
      </c>
      <c r="AO88" s="4">
        <f>'2018 vs 2015 mor'!AC88</f>
        <v>4.2565088699999976E-2</v>
      </c>
      <c r="AP88">
        <f>'2018 vs 2015'!Z88</f>
        <v>-0.16401440900000003</v>
      </c>
      <c r="AQ88">
        <f>'2018 vs 2015'!AA88</f>
        <v>-0.19240965980000008</v>
      </c>
      <c r="AR88">
        <f>'2018 vs 2015'!AB88</f>
        <v>-3.8351730400000006E-2</v>
      </c>
      <c r="AS88">
        <f>'2018 vs 2015'!AC88</f>
        <v>-3.9583000199999996E-2</v>
      </c>
    </row>
    <row r="89" spans="1:45">
      <c r="A89" s="5">
        <f t="shared" si="3"/>
        <v>2036</v>
      </c>
      <c r="B89" s="4">
        <f>'2018 vs 2017'!F90</f>
        <v>9.6596059999998207E-4</v>
      </c>
      <c r="C89" s="4">
        <f>'2018 vs 2017'!G90</f>
        <v>1.2012579999998163E-4</v>
      </c>
      <c r="D89" s="4">
        <f>'2018 vs 2017'!H90</f>
        <v>5.7159890000002544E-4</v>
      </c>
      <c r="E89" s="4">
        <f>'2018 vs 2017'!I90</f>
        <v>1.92350149999998E-3</v>
      </c>
      <c r="F89" s="4">
        <f>'2018 vs 2015 mor'!F89</f>
        <v>5.3221824099999981E-2</v>
      </c>
      <c r="G89" s="4">
        <f>'2018 vs 2015 mor'!G89</f>
        <v>5.2835225699999988E-2</v>
      </c>
      <c r="H89" s="4">
        <f>'2018 vs 2015 mor'!H89</f>
        <v>3.9700550000000001E-2</v>
      </c>
      <c r="I89" s="4">
        <f>'2018 vs 2015 mor'!I89</f>
        <v>3.9070888300000051E-2</v>
      </c>
      <c r="J89">
        <f>'2018 vs 2015'!F89</f>
        <v>-0.17640050260000001</v>
      </c>
      <c r="K89">
        <f>'2018 vs 2015'!G89</f>
        <v>-0.21266696309999999</v>
      </c>
      <c r="L89">
        <f>'2018 vs 2015'!H89</f>
        <v>-4.4734013900000036E-2</v>
      </c>
      <c r="M89">
        <f>'2018 vs 2015'!I89</f>
        <v>-4.031473889999998E-2</v>
      </c>
      <c r="Q89" s="5">
        <f t="shared" si="4"/>
        <v>2036</v>
      </c>
      <c r="R89" s="4">
        <v>9.9360467999999869E-3</v>
      </c>
      <c r="S89" s="4">
        <v>1.3938477999999588E-3</v>
      </c>
      <c r="T89" s="4">
        <v>5.1802754999999978E-3</v>
      </c>
      <c r="U89" s="4">
        <v>-4.9165300000003631E-4</v>
      </c>
      <c r="V89" s="4">
        <v>5.864138419999998E-2</v>
      </c>
      <c r="W89" s="4">
        <v>5.7507303099999962E-2</v>
      </c>
      <c r="X89" s="4">
        <v>4.422476409999998E-2</v>
      </c>
      <c r="Y89" s="4">
        <v>4.0909619899999972E-2</v>
      </c>
      <c r="Z89">
        <v>-0.1692753602</v>
      </c>
      <c r="AA89">
        <v>-0.20215823460000004</v>
      </c>
      <c r="AB89">
        <v>-4.4717298399999994E-2</v>
      </c>
      <c r="AC89">
        <v>-4.2537247800000011E-2</v>
      </c>
      <c r="AG89" s="5">
        <f t="shared" si="5"/>
        <v>2036</v>
      </c>
      <c r="AH89" s="4">
        <f>'2018 vs 2017'!Z89</f>
        <v>1.0156300399999985E-2</v>
      </c>
      <c r="AI89" s="4">
        <f>'2018 vs 2017'!AA89</f>
        <v>9.6018180000000397E-3</v>
      </c>
      <c r="AJ89" s="4">
        <f>'2018 vs 2017'!AB89</f>
        <v>1.2644276999999982E-2</v>
      </c>
      <c r="AK89" s="4">
        <f>'2018 vs 2017'!AC89</f>
        <v>8.1356229999999807E-3</v>
      </c>
      <c r="AL89" s="4">
        <f>'2018 vs 2015 mor'!Z89</f>
        <v>5.5319508199999978E-2</v>
      </c>
      <c r="AM89" s="4">
        <f>'2018 vs 2015 mor'!AA89</f>
        <v>5.7978335600000042E-2</v>
      </c>
      <c r="AN89" s="4">
        <f>'2018 vs 2015 mor'!AB89</f>
        <v>4.7210291299999985E-2</v>
      </c>
      <c r="AO89" s="4">
        <f>'2018 vs 2015 mor'!AC89</f>
        <v>4.3070790199999986E-2</v>
      </c>
      <c r="AP89">
        <f>'2018 vs 2015'!Z89</f>
        <v>-0.16582113800000003</v>
      </c>
      <c r="AQ89">
        <f>'2018 vs 2015'!AA89</f>
        <v>-0.19417331769999996</v>
      </c>
      <c r="AR89">
        <f>'2018 vs 2015'!AB89</f>
        <v>-4.1461964400000051E-2</v>
      </c>
      <c r="AS89">
        <f>'2018 vs 2015'!AC89</f>
        <v>-3.7960298300000028E-2</v>
      </c>
    </row>
    <row r="90" spans="1:45">
      <c r="A90" s="5">
        <f t="shared" si="3"/>
        <v>2036</v>
      </c>
      <c r="B90" s="4">
        <f>'2018 vs 2017'!F91</f>
        <v>5.5190368999999961E-3</v>
      </c>
      <c r="C90" s="4">
        <f>'2018 vs 2017'!G91</f>
        <v>1.0027600000001025E-4</v>
      </c>
      <c r="D90" s="4">
        <f>'2018 vs 2017'!H91</f>
        <v>4.4283606000000142E-3</v>
      </c>
      <c r="E90" s="4">
        <f>'2018 vs 2017'!I91</f>
        <v>2.0745762000000112E-3</v>
      </c>
      <c r="F90" s="4">
        <f>'2018 vs 2015 mor'!F90</f>
        <v>5.4871251899999973E-2</v>
      </c>
      <c r="G90" s="4">
        <f>'2018 vs 2015 mor'!G90</f>
        <v>5.4512747599999967E-2</v>
      </c>
      <c r="H90" s="4">
        <f>'2018 vs 2015 mor'!H90</f>
        <v>3.9802453500000001E-2</v>
      </c>
      <c r="I90" s="4">
        <f>'2018 vs 2015 mor'!I90</f>
        <v>3.9146288899999993E-2</v>
      </c>
      <c r="J90">
        <f>'2018 vs 2015'!F90</f>
        <v>-0.17906463709999998</v>
      </c>
      <c r="K90">
        <f>'2018 vs 2015'!G90</f>
        <v>-0.21369575490000003</v>
      </c>
      <c r="L90">
        <f>'2018 vs 2015'!H90</f>
        <v>-4.7887473299999983E-2</v>
      </c>
      <c r="M90">
        <f>'2018 vs 2015'!I90</f>
        <v>-4.02956337E-2</v>
      </c>
      <c r="Q90" s="5">
        <f t="shared" si="4"/>
        <v>2036</v>
      </c>
      <c r="R90" s="4">
        <v>8.6305345000000089E-3</v>
      </c>
      <c r="S90" s="4">
        <v>2.80607629999996E-3</v>
      </c>
      <c r="T90" s="4">
        <v>4.3708509000000006E-3</v>
      </c>
      <c r="U90" s="4">
        <v>9.6111299999979138E-5</v>
      </c>
      <c r="V90" s="4">
        <v>5.90493292E-2</v>
      </c>
      <c r="W90" s="4">
        <v>5.8900918199999985E-2</v>
      </c>
      <c r="X90" s="4">
        <v>4.3093015200000029E-2</v>
      </c>
      <c r="Y90" s="4">
        <v>4.1623330000000014E-2</v>
      </c>
      <c r="Z90">
        <v>-0.16933779750000005</v>
      </c>
      <c r="AA90">
        <v>-0.20357523039999997</v>
      </c>
      <c r="AB90">
        <v>-4.6697971399999982E-2</v>
      </c>
      <c r="AC90">
        <v>-4.2364440599999997E-2</v>
      </c>
      <c r="AG90" s="5">
        <f t="shared" si="5"/>
        <v>2036</v>
      </c>
      <c r="AH90" s="4">
        <f>'2018 vs 2017'!Z90</f>
        <v>6.6880353000000059E-3</v>
      </c>
      <c r="AI90" s="4">
        <f>'2018 vs 2017'!AA90</f>
        <v>8.4683547999999664E-3</v>
      </c>
      <c r="AJ90" s="4">
        <f>'2018 vs 2017'!AB90</f>
        <v>7.4676003999999963E-3</v>
      </c>
      <c r="AK90" s="4">
        <f>'2018 vs 2017'!AC90</f>
        <v>6.7488619000000138E-3</v>
      </c>
      <c r="AL90" s="4">
        <f>'2018 vs 2015 mor'!Z90</f>
        <v>5.2920216100000028E-2</v>
      </c>
      <c r="AM90" s="4">
        <f>'2018 vs 2015 mor'!AA90</f>
        <v>5.9716220399999964E-2</v>
      </c>
      <c r="AN90" s="4">
        <f>'2018 vs 2015 mor'!AB90</f>
        <v>4.5278716100000005E-2</v>
      </c>
      <c r="AO90" s="4">
        <f>'2018 vs 2015 mor'!AC90</f>
        <v>4.450220180000003E-2</v>
      </c>
      <c r="AP90">
        <f>'2018 vs 2015'!Z90</f>
        <v>-0.17023582749999999</v>
      </c>
      <c r="AQ90">
        <f>'2018 vs 2015'!AA90</f>
        <v>-0.19570525390000004</v>
      </c>
      <c r="AR90">
        <f>'2018 vs 2015'!AB90</f>
        <v>-4.1824684999999973E-2</v>
      </c>
      <c r="AS90">
        <f>'2018 vs 2015'!AC90</f>
        <v>-3.6769132599999976E-2</v>
      </c>
    </row>
    <row r="91" spans="1:45">
      <c r="A91" s="5">
        <f t="shared" si="3"/>
        <v>2036</v>
      </c>
      <c r="B91" s="4">
        <f>'2018 vs 2017'!F92</f>
        <v>2.4988871000000135E-3</v>
      </c>
      <c r="C91" s="4">
        <f>'2018 vs 2017'!G92</f>
        <v>-7.6992500000000463E-4</v>
      </c>
      <c r="D91" s="4">
        <f>'2018 vs 2017'!H92</f>
        <v>3.2497146999999615E-3</v>
      </c>
      <c r="E91" s="4">
        <f>'2018 vs 2017'!I92</f>
        <v>2.0240777999999682E-3</v>
      </c>
      <c r="F91" s="4">
        <f>'2018 vs 2015 mor'!F91</f>
        <v>5.3814264000000001E-2</v>
      </c>
      <c r="G91" s="4">
        <f>'2018 vs 2015 mor'!G91</f>
        <v>5.2694645800000051E-2</v>
      </c>
      <c r="H91" s="4">
        <f>'2018 vs 2015 mor'!H91</f>
        <v>3.6598350200000018E-2</v>
      </c>
      <c r="I91" s="4">
        <f>'2018 vs 2015 mor'!I91</f>
        <v>3.7226983300000016E-2</v>
      </c>
      <c r="J91">
        <f>'2018 vs 2015'!F91</f>
        <v>-0.18002822239999999</v>
      </c>
      <c r="K91">
        <f>'2018 vs 2015'!G91</f>
        <v>-0.21759543829999994</v>
      </c>
      <c r="L91">
        <f>'2018 vs 2015'!H91</f>
        <v>-4.8614211199999979E-2</v>
      </c>
      <c r="M91">
        <f>'2018 vs 2015'!I91</f>
        <v>-4.1914918400000001E-2</v>
      </c>
      <c r="Q91" s="5">
        <f t="shared" si="4"/>
        <v>2036</v>
      </c>
      <c r="R91" s="4">
        <v>1.1952276900000003E-2</v>
      </c>
      <c r="S91" s="4">
        <v>3.5266381000000346E-3</v>
      </c>
      <c r="T91" s="4">
        <v>4.6592776000000113E-3</v>
      </c>
      <c r="U91" s="4">
        <v>9.2829360000001859E-4</v>
      </c>
      <c r="V91" s="4">
        <v>6.1680509399999972E-2</v>
      </c>
      <c r="W91" s="4">
        <v>6.0499939000000003E-2</v>
      </c>
      <c r="X91" s="4">
        <v>4.557218679999997E-2</v>
      </c>
      <c r="Y91" s="4">
        <v>4.2762183900000028E-2</v>
      </c>
      <c r="Z91">
        <v>-0.1679325136</v>
      </c>
      <c r="AA91">
        <v>-0.20468418949999995</v>
      </c>
      <c r="AB91">
        <v>-4.4595923000000037E-2</v>
      </c>
      <c r="AC91">
        <v>-4.1531424699999986E-2</v>
      </c>
      <c r="AG91" s="5">
        <f t="shared" si="5"/>
        <v>2036</v>
      </c>
      <c r="AH91" s="4">
        <f>'2018 vs 2017'!Z91</f>
        <v>7.5048408999999761E-3</v>
      </c>
      <c r="AI91" s="4">
        <f>'2018 vs 2017'!AA91</f>
        <v>9.7189107000000274E-3</v>
      </c>
      <c r="AJ91" s="4">
        <f>'2018 vs 2017'!AB91</f>
        <v>9.5375779000000382E-3</v>
      </c>
      <c r="AK91" s="4">
        <f>'2018 vs 2017'!AC91</f>
        <v>7.2103230999999712E-3</v>
      </c>
      <c r="AL91" s="4">
        <f>'2018 vs 2015 mor'!Z91</f>
        <v>5.4370459300000007E-2</v>
      </c>
      <c r="AM91" s="4">
        <f>'2018 vs 2015 mor'!AA91</f>
        <v>6.1638475100000034E-2</v>
      </c>
      <c r="AN91" s="4">
        <f>'2018 vs 2015 mor'!AB91</f>
        <v>4.5647487500000028E-2</v>
      </c>
      <c r="AO91" s="4">
        <f>'2018 vs 2015 mor'!AC91</f>
        <v>4.5089597799999992E-2</v>
      </c>
      <c r="AP91">
        <f>'2018 vs 2015'!Z91</f>
        <v>-0.16960269010000006</v>
      </c>
      <c r="AQ91">
        <f>'2018 vs 2015'!AA91</f>
        <v>-0.19535146029999995</v>
      </c>
      <c r="AR91">
        <f>'2018 vs 2015'!AB91</f>
        <v>-4.0440356999999982E-2</v>
      </c>
      <c r="AS91">
        <f>'2018 vs 2015'!AC91</f>
        <v>-3.5681717599999996E-2</v>
      </c>
    </row>
    <row r="92" spans="1:45">
      <c r="A92" s="5">
        <f t="shared" si="3"/>
        <v>2037</v>
      </c>
      <c r="B92" s="4">
        <f>'2018 vs 2017'!F93</f>
        <v>8.230748000000454E-4</v>
      </c>
      <c r="C92" s="4">
        <f>'2018 vs 2017'!G93</f>
        <v>-1.9819460000000122E-3</v>
      </c>
      <c r="D92" s="4">
        <f>'2018 vs 2017'!H93</f>
        <v>4.8258177000000124E-3</v>
      </c>
      <c r="E92" s="4">
        <f>'2018 vs 2017'!I93</f>
        <v>1.8109759000000114E-3</v>
      </c>
      <c r="F92" s="4">
        <f>'2018 vs 2015 mor'!F92</f>
        <v>5.4845493400000001E-2</v>
      </c>
      <c r="G92" s="4">
        <f>'2018 vs 2015 mor'!G92</f>
        <v>5.3586063199999978E-2</v>
      </c>
      <c r="H92" s="4">
        <f>'2018 vs 2015 mor'!H92</f>
        <v>3.8509412199999982E-2</v>
      </c>
      <c r="I92" s="4">
        <f>'2018 vs 2015 mor'!I92</f>
        <v>3.8435734899999963E-2</v>
      </c>
      <c r="J92">
        <f>'2018 vs 2015'!F92</f>
        <v>-0.18065566460000004</v>
      </c>
      <c r="K92">
        <f>'2018 vs 2015'!G92</f>
        <v>-0.21855613900000004</v>
      </c>
      <c r="L92">
        <f>'2018 vs 2015'!H92</f>
        <v>-4.6346137600000004E-2</v>
      </c>
      <c r="M92">
        <f>'2018 vs 2015'!I92</f>
        <v>-4.3145723200000041E-2</v>
      </c>
      <c r="Q92" s="5">
        <f t="shared" si="4"/>
        <v>2037</v>
      </c>
      <c r="R92" s="4">
        <v>9.3848737000000182E-3</v>
      </c>
      <c r="S92" s="4">
        <v>2.5271461999999967E-3</v>
      </c>
      <c r="T92" s="4">
        <v>5.99449019999998E-3</v>
      </c>
      <c r="U92" s="4">
        <v>6.8808930000002766E-4</v>
      </c>
      <c r="V92" s="4">
        <v>5.8831343500000022E-2</v>
      </c>
      <c r="W92" s="4">
        <v>5.9520457500000012E-2</v>
      </c>
      <c r="X92" s="4">
        <v>4.3642489700000009E-2</v>
      </c>
      <c r="Y92" s="4">
        <v>4.281314150000004E-2</v>
      </c>
      <c r="Z92">
        <v>-0.17290690130000003</v>
      </c>
      <c r="AA92">
        <v>-0.20836600509999997</v>
      </c>
      <c r="AB92">
        <v>-4.7507803399999993E-2</v>
      </c>
      <c r="AC92">
        <v>-4.2096435099999996E-2</v>
      </c>
      <c r="AG92" s="5">
        <f t="shared" si="5"/>
        <v>2037</v>
      </c>
      <c r="AH92" s="4">
        <f>'2018 vs 2017'!Z92</f>
        <v>3.369800600000028E-3</v>
      </c>
      <c r="AI92" s="4">
        <f>'2018 vs 2017'!AA92</f>
        <v>9.1441361999999859E-3</v>
      </c>
      <c r="AJ92" s="4">
        <f>'2018 vs 2017'!AB92</f>
        <v>6.8370325000000065E-3</v>
      </c>
      <c r="AK92" s="4">
        <f>'2018 vs 2017'!AC92</f>
        <v>7.7857342999999579E-3</v>
      </c>
      <c r="AL92" s="4">
        <f>'2018 vs 2015 mor'!Z92</f>
        <v>5.7398943899999999E-2</v>
      </c>
      <c r="AM92" s="4">
        <f>'2018 vs 2015 mor'!AA92</f>
        <v>6.19874594E-2</v>
      </c>
      <c r="AN92" s="4">
        <f>'2018 vs 2015 mor'!AB92</f>
        <v>4.6499271499999995E-2</v>
      </c>
      <c r="AO92" s="4">
        <f>'2018 vs 2015 mor'!AC92</f>
        <v>4.4970335199999989E-2</v>
      </c>
      <c r="AP92">
        <f>'2018 vs 2015'!Z92</f>
        <v>-0.17173314609999996</v>
      </c>
      <c r="AQ92">
        <f>'2018 vs 2015'!AA92</f>
        <v>-0.19719472230000001</v>
      </c>
      <c r="AR92">
        <f>'2018 vs 2015'!AB92</f>
        <v>-4.4047305700000039E-2</v>
      </c>
      <c r="AS92">
        <f>'2018 vs 2015'!AC92</f>
        <v>-3.6118389299999998E-2</v>
      </c>
    </row>
    <row r="93" spans="1:45">
      <c r="A93" s="5">
        <f t="shared" si="3"/>
        <v>2037</v>
      </c>
      <c r="B93" s="4">
        <f>'2018 vs 2017'!F94</f>
        <v>2.353604499999995E-3</v>
      </c>
      <c r="C93" s="4">
        <f>'2018 vs 2017'!G94</f>
        <v>-8.4408390000001443E-4</v>
      </c>
      <c r="D93" s="4">
        <f>'2018 vs 2017'!H94</f>
        <v>5.0225188999999948E-3</v>
      </c>
      <c r="E93" s="4">
        <f>'2018 vs 2017'!I94</f>
        <v>2.152417899999981E-3</v>
      </c>
      <c r="F93" s="4">
        <f>'2018 vs 2015 mor'!F93</f>
        <v>5.3602053100000047E-2</v>
      </c>
      <c r="G93" s="4">
        <f>'2018 vs 2015 mor'!G93</f>
        <v>5.2055571600000017E-2</v>
      </c>
      <c r="H93" s="4">
        <f>'2018 vs 2015 mor'!H93</f>
        <v>4.0457859799999996E-2</v>
      </c>
      <c r="I93" s="4">
        <f>'2018 vs 2015 mor'!I93</f>
        <v>3.8124589500000028E-2</v>
      </c>
      <c r="J93">
        <f>'2018 vs 2015'!F93</f>
        <v>-0.18477977330000001</v>
      </c>
      <c r="K93">
        <f>'2018 vs 2015'!G93</f>
        <v>-0.22272568170000001</v>
      </c>
      <c r="L93">
        <f>'2018 vs 2015'!H93</f>
        <v>-4.6234861099999969E-2</v>
      </c>
      <c r="M93">
        <f>'2018 vs 2015'!I93</f>
        <v>-4.3027944999999956E-2</v>
      </c>
      <c r="Q93" s="5">
        <f t="shared" si="4"/>
        <v>2037</v>
      </c>
      <c r="R93" s="4">
        <v>9.7460101999999882E-3</v>
      </c>
      <c r="S93" s="4">
        <v>3.8510896999999766E-3</v>
      </c>
      <c r="T93" s="4">
        <v>5.199782300000011E-3</v>
      </c>
      <c r="U93" s="4">
        <v>2.0995250999999993E-3</v>
      </c>
      <c r="V93" s="4">
        <v>6.1227341599999985E-2</v>
      </c>
      <c r="W93" s="4">
        <v>6.1562847199999993E-2</v>
      </c>
      <c r="X93" s="4">
        <v>4.794076260000002E-2</v>
      </c>
      <c r="Y93" s="4">
        <v>4.4222221700000008E-2</v>
      </c>
      <c r="Z93">
        <v>-0.17825114720000002</v>
      </c>
      <c r="AA93">
        <v>-0.20935967120000004</v>
      </c>
      <c r="AB93">
        <v>-4.9779004399999993E-2</v>
      </c>
      <c r="AC93">
        <v>-4.1737255599999967E-2</v>
      </c>
      <c r="AG93" s="5">
        <f t="shared" si="5"/>
        <v>2037</v>
      </c>
      <c r="AH93" s="4">
        <f>'2018 vs 2017'!Z93</f>
        <v>9.0246508000000336E-3</v>
      </c>
      <c r="AI93" s="4">
        <f>'2018 vs 2017'!AA93</f>
        <v>9.8491940000000056E-3</v>
      </c>
      <c r="AJ93" s="4">
        <f>'2018 vs 2017'!AB93</f>
        <v>1.0309561099999975E-2</v>
      </c>
      <c r="AK93" s="4">
        <f>'2018 vs 2017'!AC93</f>
        <v>8.3946726999999943E-3</v>
      </c>
      <c r="AL93" s="4">
        <f>'2018 vs 2015 mor'!Z93</f>
        <v>6.0604016300000008E-2</v>
      </c>
      <c r="AM93" s="4">
        <f>'2018 vs 2015 mor'!AA93</f>
        <v>6.1859607900000002E-2</v>
      </c>
      <c r="AN93" s="4">
        <f>'2018 vs 2015 mor'!AB93</f>
        <v>4.8091497699999985E-2</v>
      </c>
      <c r="AO93" s="4">
        <f>'2018 vs 2015 mor'!AC93</f>
        <v>4.4984615399999983E-2</v>
      </c>
      <c r="AP93">
        <f>'2018 vs 2015'!Z93</f>
        <v>-0.16975342580000002</v>
      </c>
      <c r="AQ93">
        <f>'2018 vs 2015'!AA93</f>
        <v>-0.20081051189999999</v>
      </c>
      <c r="AR93">
        <f>'2018 vs 2015'!AB93</f>
        <v>-4.1014755600000008E-2</v>
      </c>
      <c r="AS93">
        <f>'2018 vs 2015'!AC93</f>
        <v>-3.683490909999998E-2</v>
      </c>
    </row>
    <row r="94" spans="1:45">
      <c r="A94" s="5">
        <f t="shared" si="3"/>
        <v>2037</v>
      </c>
      <c r="B94" s="4">
        <f>'2018 vs 2017'!F95</f>
        <v>9.6562779999997961E-4</v>
      </c>
      <c r="C94" s="4">
        <f>'2018 vs 2017'!G95</f>
        <v>4.7074490000004188E-4</v>
      </c>
      <c r="D94" s="4">
        <f>'2018 vs 2017'!H95</f>
        <v>3.0233364000000207E-3</v>
      </c>
      <c r="E94" s="4">
        <f>'2018 vs 2017'!I95</f>
        <v>2.5536385000000106E-3</v>
      </c>
      <c r="F94" s="4">
        <f>'2018 vs 2015 mor'!F94</f>
        <v>5.2234455900000032E-2</v>
      </c>
      <c r="G94" s="4">
        <f>'2018 vs 2015 mor'!G94</f>
        <v>5.3274141199999958E-2</v>
      </c>
      <c r="H94" s="4">
        <f>'2018 vs 2015 mor'!H94</f>
        <v>3.9091279300000004E-2</v>
      </c>
      <c r="I94" s="4">
        <f>'2018 vs 2015 mor'!I94</f>
        <v>3.8311545299999972E-2</v>
      </c>
      <c r="J94">
        <f>'2018 vs 2015'!F94</f>
        <v>-0.19169759949999998</v>
      </c>
      <c r="K94">
        <f>'2018 vs 2015'!G94</f>
        <v>-0.22573624700000006</v>
      </c>
      <c r="L94">
        <f>'2018 vs 2015'!H94</f>
        <v>-4.7747505400000001E-2</v>
      </c>
      <c r="M94">
        <f>'2018 vs 2015'!I94</f>
        <v>-4.2791404600000027E-2</v>
      </c>
      <c r="Q94" s="5">
        <f t="shared" si="4"/>
        <v>2037</v>
      </c>
      <c r="R94" s="4">
        <v>6.3840889999999817E-3</v>
      </c>
      <c r="S94" s="4">
        <v>2.4285072999999935E-3</v>
      </c>
      <c r="T94" s="4">
        <v>4.5525417999999762E-3</v>
      </c>
      <c r="U94" s="4">
        <v>1.5857689000000064E-3</v>
      </c>
      <c r="V94" s="4">
        <v>5.9849341599999994E-2</v>
      </c>
      <c r="W94" s="4">
        <v>6.0996046699999973E-2</v>
      </c>
      <c r="X94" s="4">
        <v>4.6724854199999999E-2</v>
      </c>
      <c r="Y94" s="4">
        <v>4.3975897500000027E-2</v>
      </c>
      <c r="Z94">
        <v>-0.17807553480000005</v>
      </c>
      <c r="AA94">
        <v>-0.21170913810000003</v>
      </c>
      <c r="AB94">
        <v>-4.7301881500000031E-2</v>
      </c>
      <c r="AC94">
        <v>-4.1616401699999972E-2</v>
      </c>
      <c r="AG94" s="5">
        <f t="shared" si="5"/>
        <v>2037</v>
      </c>
      <c r="AH94" s="4">
        <f>'2018 vs 2017'!Z94</f>
        <v>8.5117086000000008E-3</v>
      </c>
      <c r="AI94" s="4">
        <f>'2018 vs 2017'!AA94</f>
        <v>1.0002074999999999E-2</v>
      </c>
      <c r="AJ94" s="4">
        <f>'2018 vs 2017'!AB94</f>
        <v>1.1168036599999986E-2</v>
      </c>
      <c r="AK94" s="4">
        <f>'2018 vs 2017'!AC94</f>
        <v>8.7277248000000029E-3</v>
      </c>
      <c r="AL94" s="4">
        <f>'2018 vs 2015 mor'!Z94</f>
        <v>6.2794607000000002E-2</v>
      </c>
      <c r="AM94" s="4">
        <f>'2018 vs 2015 mor'!AA94</f>
        <v>6.3430703199999994E-2</v>
      </c>
      <c r="AN94" s="4">
        <f>'2018 vs 2015 mor'!AB94</f>
        <v>5.0363265499999976E-2</v>
      </c>
      <c r="AO94" s="4">
        <f>'2018 vs 2015 mor'!AC94</f>
        <v>4.5540807500000002E-2</v>
      </c>
      <c r="AP94">
        <f>'2018 vs 2015'!Z94</f>
        <v>-0.17369889559999996</v>
      </c>
      <c r="AQ94">
        <f>'2018 vs 2015'!AA94</f>
        <v>-0.20219225600000007</v>
      </c>
      <c r="AR94">
        <f>'2018 vs 2015'!AB94</f>
        <v>-4.0100669500000019E-2</v>
      </c>
      <c r="AS94">
        <f>'2018 vs 2015'!AC94</f>
        <v>-3.5535143400000024E-2</v>
      </c>
    </row>
    <row r="95" spans="1:45">
      <c r="A95" s="5">
        <f t="shared" si="3"/>
        <v>2037</v>
      </c>
      <c r="B95" s="4">
        <f>'2018 vs 2017'!F96</f>
        <v>1.0274672999999734E-3</v>
      </c>
      <c r="C95" s="4">
        <f>'2018 vs 2017'!G96</f>
        <v>8.6196799999993523E-5</v>
      </c>
      <c r="D95" s="4">
        <f>'2018 vs 2017'!H96</f>
        <v>1.4668400000000803E-4</v>
      </c>
      <c r="E95" s="4">
        <f>'2018 vs 2017'!I96</f>
        <v>1.4710403000000039E-3</v>
      </c>
      <c r="F95" s="4">
        <f>'2018 vs 2015 mor'!F95</f>
        <v>5.5177469699999981E-2</v>
      </c>
      <c r="G95" s="4">
        <f>'2018 vs 2015 mor'!G95</f>
        <v>5.5969717500000016E-2</v>
      </c>
      <c r="H95" s="4">
        <f>'2018 vs 2015 mor'!H95</f>
        <v>4.301553800000002E-2</v>
      </c>
      <c r="I95" s="4">
        <f>'2018 vs 2015 mor'!I95</f>
        <v>4.0009421599999984E-2</v>
      </c>
      <c r="J95">
        <f>'2018 vs 2015'!F95</f>
        <v>-0.18792095749999999</v>
      </c>
      <c r="K95">
        <f>'2018 vs 2015'!G95</f>
        <v>-0.22393093679999992</v>
      </c>
      <c r="L95">
        <f>'2018 vs 2015'!H95</f>
        <v>-4.0985083500000019E-2</v>
      </c>
      <c r="M95">
        <f>'2018 vs 2015'!I95</f>
        <v>-3.934690959999998E-2</v>
      </c>
      <c r="Q95" s="5">
        <f t="shared" si="4"/>
        <v>2037</v>
      </c>
      <c r="R95" s="4">
        <v>9.2226931000000123E-3</v>
      </c>
      <c r="S95" s="4">
        <v>3.1717875000000229E-3</v>
      </c>
      <c r="T95" s="4">
        <v>8.5921144000000171E-3</v>
      </c>
      <c r="U95" s="4">
        <v>2.5878187999999747E-3</v>
      </c>
      <c r="V95" s="4">
        <v>5.9728539500000011E-2</v>
      </c>
      <c r="W95" s="4">
        <v>6.1075173500000024E-2</v>
      </c>
      <c r="X95" s="4">
        <v>4.5541225500000004E-2</v>
      </c>
      <c r="Y95" s="4">
        <v>4.3595155800000007E-2</v>
      </c>
      <c r="Z95">
        <v>-0.18235177359999993</v>
      </c>
      <c r="AA95">
        <v>-0.21417027119999998</v>
      </c>
      <c r="AB95">
        <v>-4.511267590000001E-2</v>
      </c>
      <c r="AC95">
        <v>-4.1278677400000019E-2</v>
      </c>
      <c r="AG95" s="5">
        <f t="shared" si="5"/>
        <v>2037</v>
      </c>
      <c r="AH95" s="4">
        <f>'2018 vs 2017'!Z95</f>
        <v>1.2023804699999974E-2</v>
      </c>
      <c r="AI95" s="4">
        <f>'2018 vs 2017'!AA95</f>
        <v>1.302553820000002E-2</v>
      </c>
      <c r="AJ95" s="4">
        <f>'2018 vs 2017'!AB95</f>
        <v>1.1293136499999967E-2</v>
      </c>
      <c r="AK95" s="4">
        <f>'2018 vs 2017'!AC95</f>
        <v>1.1618559299999998E-2</v>
      </c>
      <c r="AL95" s="4">
        <f>'2018 vs 2015 mor'!Z95</f>
        <v>6.3269935900000018E-2</v>
      </c>
      <c r="AM95" s="4">
        <f>'2018 vs 2015 mor'!AA95</f>
        <v>6.72384694E-2</v>
      </c>
      <c r="AN95" s="4">
        <f>'2018 vs 2015 mor'!AB95</f>
        <v>5.1086717199999965E-2</v>
      </c>
      <c r="AO95" s="4">
        <f>'2018 vs 2015 mor'!AC95</f>
        <v>4.8886390500000043E-2</v>
      </c>
      <c r="AP95">
        <f>'2018 vs 2015'!Z95</f>
        <v>-0.17136208500000005</v>
      </c>
      <c r="AQ95">
        <f>'2018 vs 2015'!AA95</f>
        <v>-0.20254933230000005</v>
      </c>
      <c r="AR95">
        <f>'2018 vs 2015'!AB95</f>
        <v>-3.5622363500000032E-2</v>
      </c>
      <c r="AS95">
        <f>'2018 vs 2015'!AC95</f>
        <v>-3.3245315999999969E-2</v>
      </c>
    </row>
    <row r="96" spans="1:45">
      <c r="A96" s="5">
        <f t="shared" si="3"/>
        <v>2038</v>
      </c>
      <c r="B96" s="4">
        <f>'2018 vs 2017'!F97</f>
        <v>2.5612086999999839E-3</v>
      </c>
      <c r="C96" s="4">
        <f>'2018 vs 2017'!G97</f>
        <v>4.050303999999505E-4</v>
      </c>
      <c r="D96" s="4">
        <f>'2018 vs 2017'!H97</f>
        <v>4.7966466999999624E-3</v>
      </c>
      <c r="E96" s="4">
        <f>'2018 vs 2017'!I97</f>
        <v>1.3701760000000007E-3</v>
      </c>
      <c r="F96" s="4">
        <f>'2018 vs 2015 mor'!F96</f>
        <v>5.3179835600000003E-2</v>
      </c>
      <c r="G96" s="4">
        <f>'2018 vs 2015 mor'!G96</f>
        <v>5.6859711199999996E-2</v>
      </c>
      <c r="H96" s="4">
        <f>'2018 vs 2015 mor'!H96</f>
        <v>3.7299660400000045E-2</v>
      </c>
      <c r="I96" s="4">
        <f>'2018 vs 2015 mor'!I96</f>
        <v>3.9243714900000004E-2</v>
      </c>
      <c r="J96">
        <f>'2018 vs 2015'!F96</f>
        <v>-0.1907050186</v>
      </c>
      <c r="K96">
        <f>'2018 vs 2015'!G96</f>
        <v>-0.22683104570000007</v>
      </c>
      <c r="L96">
        <f>'2018 vs 2015'!H96</f>
        <v>-4.7421911999999955E-2</v>
      </c>
      <c r="M96">
        <f>'2018 vs 2015'!I96</f>
        <v>-4.0316546000000009E-2</v>
      </c>
      <c r="Q96" s="5">
        <f t="shared" si="4"/>
        <v>2038</v>
      </c>
      <c r="R96" s="4">
        <v>6.1537805999999917E-3</v>
      </c>
      <c r="S96" s="4">
        <v>1.020534399999995E-3</v>
      </c>
      <c r="T96" s="4">
        <v>6.2782204000000341E-3</v>
      </c>
      <c r="U96" s="4">
        <v>1.8393319000000186E-3</v>
      </c>
      <c r="V96" s="4">
        <v>5.8270997200000008E-2</v>
      </c>
      <c r="W96" s="4">
        <v>5.9343366899999972E-2</v>
      </c>
      <c r="X96" s="4">
        <v>4.6399935300000028E-2</v>
      </c>
      <c r="Y96" s="4">
        <v>4.3605032200000005E-2</v>
      </c>
      <c r="Z96">
        <v>-0.18430929600000001</v>
      </c>
      <c r="AA96">
        <v>-0.21649632680000003</v>
      </c>
      <c r="AB96">
        <v>-4.2686135999999986E-2</v>
      </c>
      <c r="AC96">
        <v>-4.0285809399999983E-2</v>
      </c>
      <c r="AG96" s="5">
        <f t="shared" si="5"/>
        <v>2038</v>
      </c>
      <c r="AH96" s="4">
        <f>'2018 vs 2017'!Z96</f>
        <v>1.16667627E-2</v>
      </c>
      <c r="AI96" s="4">
        <f>'2018 vs 2017'!AA96</f>
        <v>1.3201986999999971E-2</v>
      </c>
      <c r="AJ96" s="4">
        <f>'2018 vs 2017'!AB96</f>
        <v>1.3527864499999986E-2</v>
      </c>
      <c r="AK96" s="4">
        <f>'2018 vs 2017'!AC96</f>
        <v>1.0978678099999972E-2</v>
      </c>
      <c r="AL96" s="4">
        <f>'2018 vs 2015 mor'!Z96</f>
        <v>6.7415496500000005E-2</v>
      </c>
      <c r="AM96" s="4">
        <f>'2018 vs 2015 mor'!AA96</f>
        <v>6.8203724000000021E-2</v>
      </c>
      <c r="AN96" s="4">
        <f>'2018 vs 2015 mor'!AB96</f>
        <v>5.2736550399999971E-2</v>
      </c>
      <c r="AO96" s="4">
        <f>'2018 vs 2015 mor'!AC96</f>
        <v>4.9422624299999995E-2</v>
      </c>
      <c r="AP96">
        <f>'2018 vs 2015'!Z96</f>
        <v>-0.17390118550000006</v>
      </c>
      <c r="AQ96">
        <f>'2018 vs 2015'!AA96</f>
        <v>-0.20511696430000004</v>
      </c>
      <c r="AR96">
        <f>'2018 vs 2015'!AB96</f>
        <v>-3.3477130199999983E-2</v>
      </c>
      <c r="AS96">
        <f>'2018 vs 2015'!AC96</f>
        <v>-3.254777870000003E-2</v>
      </c>
    </row>
    <row r="97" spans="1:45">
      <c r="A97" s="5">
        <f t="shared" si="3"/>
        <v>2038</v>
      </c>
      <c r="B97" s="4">
        <f>'2018 vs 2017'!F98</f>
        <v>8.1246919999999889E-4</v>
      </c>
      <c r="C97" s="4">
        <f>'2018 vs 2017'!G98</f>
        <v>-3.0823250000000524E-4</v>
      </c>
      <c r="D97" s="4">
        <f>'2018 vs 2017'!H98</f>
        <v>2.2473841000000272E-3</v>
      </c>
      <c r="E97" s="4">
        <f>'2018 vs 2017'!I98</f>
        <v>5.8414209999996247E-4</v>
      </c>
      <c r="F97" s="4">
        <f>'2018 vs 2015 mor'!F97</f>
        <v>5.5213154499999972E-2</v>
      </c>
      <c r="G97" s="4">
        <f>'2018 vs 2015 mor'!G97</f>
        <v>5.6571952499999967E-2</v>
      </c>
      <c r="H97" s="4">
        <f>'2018 vs 2015 mor'!H97</f>
        <v>4.2280501400000003E-2</v>
      </c>
      <c r="I97" s="4">
        <f>'2018 vs 2015 mor'!I97</f>
        <v>3.9827762900000008E-2</v>
      </c>
      <c r="J97">
        <f>'2018 vs 2015'!F97</f>
        <v>-0.19123085280000002</v>
      </c>
      <c r="K97">
        <f>'2018 vs 2015'!G97</f>
        <v>-0.22877127730000008</v>
      </c>
      <c r="L97">
        <f>'2018 vs 2015'!H97</f>
        <v>-3.9803208100000043E-2</v>
      </c>
      <c r="M97">
        <f>'2018 vs 2015'!I97</f>
        <v>-3.9652226199999974E-2</v>
      </c>
      <c r="Q97" s="5">
        <f t="shared" si="4"/>
        <v>2038</v>
      </c>
      <c r="R97" s="4">
        <v>6.3937291999999757E-3</v>
      </c>
      <c r="S97" s="4">
        <v>1.0363764999999914E-3</v>
      </c>
      <c r="T97" s="4">
        <v>7.2559247000000271E-3</v>
      </c>
      <c r="U97" s="4">
        <v>2.5367143000000203E-3</v>
      </c>
      <c r="V97" s="4">
        <v>6.1829032299999975E-2</v>
      </c>
      <c r="W97" s="4">
        <v>6.0688920599999974E-2</v>
      </c>
      <c r="X97" s="4">
        <v>4.9296725400000019E-2</v>
      </c>
      <c r="Y97" s="4">
        <v>4.4783845400000022E-2</v>
      </c>
      <c r="Z97">
        <v>-0.18555939120000003</v>
      </c>
      <c r="AA97">
        <v>-0.21949339550000002</v>
      </c>
      <c r="AB97">
        <v>-4.2288296700000005E-2</v>
      </c>
      <c r="AC97">
        <v>-4.0135333100000004E-2</v>
      </c>
      <c r="AG97" s="5">
        <f t="shared" si="5"/>
        <v>2038</v>
      </c>
      <c r="AH97" s="4">
        <f>'2018 vs 2017'!Z97</f>
        <v>9.0251949000000331E-3</v>
      </c>
      <c r="AI97" s="4">
        <f>'2018 vs 2017'!AA97</f>
        <v>1.1394253700000023E-2</v>
      </c>
      <c r="AJ97" s="4">
        <f>'2018 vs 2017'!AB97</f>
        <v>1.0016746700000023E-2</v>
      </c>
      <c r="AK97" s="4">
        <f>'2018 vs 2017'!AC97</f>
        <v>9.4558979999999626E-3</v>
      </c>
      <c r="AL97" s="4">
        <f>'2018 vs 2015 mor'!Z97</f>
        <v>6.4156000200000007E-2</v>
      </c>
      <c r="AM97" s="4">
        <f>'2018 vs 2015 mor'!AA97</f>
        <v>6.6556098200000025E-2</v>
      </c>
      <c r="AN97" s="4">
        <f>'2018 vs 2015 mor'!AB97</f>
        <v>5.0710807400000002E-2</v>
      </c>
      <c r="AO97" s="4">
        <f>'2018 vs 2015 mor'!AC97</f>
        <v>4.8662897999999954E-2</v>
      </c>
      <c r="AP97">
        <f>'2018 vs 2015'!Z97</f>
        <v>-0.17929420280000002</v>
      </c>
      <c r="AQ97">
        <f>'2018 vs 2015'!AA97</f>
        <v>-0.20746047349999996</v>
      </c>
      <c r="AR97">
        <f>'2018 vs 2015'!AB97</f>
        <v>-3.8981252299999991E-2</v>
      </c>
      <c r="AS97">
        <f>'2018 vs 2015'!AC97</f>
        <v>-3.51218009E-2</v>
      </c>
    </row>
    <row r="98" spans="1:45">
      <c r="A98" s="5">
        <f t="shared" si="3"/>
        <v>2038</v>
      </c>
      <c r="B98" s="4">
        <f>'2018 vs 2017'!F99</f>
        <v>1.7015464000000313E-3</v>
      </c>
      <c r="C98" s="4">
        <f>'2018 vs 2017'!G99</f>
        <v>-1.7597480000003385E-4</v>
      </c>
      <c r="D98" s="4">
        <f>'2018 vs 2017'!H99</f>
        <v>2.5352329999999701E-3</v>
      </c>
      <c r="E98" s="4">
        <f>'2018 vs 2017'!I99</f>
        <v>3.5292759999999701E-4</v>
      </c>
      <c r="F98" s="4">
        <f>'2018 vs 2015 mor'!F98</f>
        <v>5.7510346400000023E-2</v>
      </c>
      <c r="G98" s="4">
        <f>'2018 vs 2015 mor'!G98</f>
        <v>5.8674676400000014E-2</v>
      </c>
      <c r="H98" s="4">
        <f>'2018 vs 2015 mor'!H98</f>
        <v>4.2352586000000025E-2</v>
      </c>
      <c r="I98" s="4">
        <f>'2018 vs 2015 mor'!I98</f>
        <v>3.9976002499999996E-2</v>
      </c>
      <c r="J98">
        <f>'2018 vs 2015'!F98</f>
        <v>-0.19245640780000001</v>
      </c>
      <c r="K98">
        <f>'2018 vs 2015'!G98</f>
        <v>-0.23084287019999994</v>
      </c>
      <c r="L98">
        <f>'2018 vs 2015'!H98</f>
        <v>-4.4104703299999992E-2</v>
      </c>
      <c r="M98">
        <f>'2018 vs 2015'!I98</f>
        <v>-4.0747735600000001E-2</v>
      </c>
      <c r="Q98" s="5">
        <f t="shared" si="4"/>
        <v>2038</v>
      </c>
      <c r="R98" s="4">
        <v>4.6462068999999495E-3</v>
      </c>
      <c r="S98" s="4">
        <v>7.9777770000000192E-4</v>
      </c>
      <c r="T98" s="4">
        <v>5.0007396000000259E-3</v>
      </c>
      <c r="U98" s="4">
        <v>1.7807338999999978E-3</v>
      </c>
      <c r="V98" s="4">
        <v>5.832313779999998E-2</v>
      </c>
      <c r="W98" s="4">
        <v>6.1568279599999998E-2</v>
      </c>
      <c r="X98" s="4">
        <v>4.6653253399999983E-2</v>
      </c>
      <c r="Y98" s="4">
        <v>4.5297415200000024E-2</v>
      </c>
      <c r="Z98">
        <v>-0.19018716090000004</v>
      </c>
      <c r="AA98">
        <v>-0.22149126949999998</v>
      </c>
      <c r="AB98">
        <v>-4.8433259100000015E-2</v>
      </c>
      <c r="AC98">
        <v>-4.0176401299999998E-2</v>
      </c>
      <c r="AG98" s="5">
        <f t="shared" si="5"/>
        <v>2038</v>
      </c>
      <c r="AH98" s="4">
        <f>'2018 vs 2017'!Z98</f>
        <v>1.0739882699999981E-2</v>
      </c>
      <c r="AI98" s="4">
        <f>'2018 vs 2017'!AA98</f>
        <v>1.0663070499999983E-2</v>
      </c>
      <c r="AJ98" s="4">
        <f>'2018 vs 2017'!AB98</f>
        <v>1.2882344900000009E-2</v>
      </c>
      <c r="AK98" s="4">
        <f>'2018 vs 2017'!AC98</f>
        <v>1.019784770000004E-2</v>
      </c>
      <c r="AL98" s="4">
        <f>'2018 vs 2015 mor'!Z98</f>
        <v>6.5771845399999973E-2</v>
      </c>
      <c r="AM98" s="4">
        <f>'2018 vs 2015 mor'!AA98</f>
        <v>6.7812411500000003E-2</v>
      </c>
      <c r="AN98" s="4">
        <f>'2018 vs 2015 mor'!AB98</f>
        <v>5.2135105600000009E-2</v>
      </c>
      <c r="AO98" s="4">
        <f>'2018 vs 2015 mor'!AC98</f>
        <v>4.9845670300000033E-2</v>
      </c>
      <c r="AP98">
        <f>'2018 vs 2015'!Z98</f>
        <v>-0.17628277210000004</v>
      </c>
      <c r="AQ98">
        <f>'2018 vs 2015'!AA98</f>
        <v>-0.2091388569</v>
      </c>
      <c r="AR98">
        <f>'2018 vs 2015'!AB98</f>
        <v>-4.0735273399999994E-2</v>
      </c>
      <c r="AS98">
        <f>'2018 vs 2015'!AC98</f>
        <v>-3.5221488899999986E-2</v>
      </c>
    </row>
    <row r="99" spans="1:45">
      <c r="A99" s="5">
        <f t="shared" si="3"/>
        <v>2038</v>
      </c>
      <c r="B99" s="4">
        <f>'2018 vs 2017'!F100</f>
        <v>1.7156367000000228E-3</v>
      </c>
      <c r="C99" s="4">
        <f>'2018 vs 2017'!G100</f>
        <v>3.0487819999996946E-4</v>
      </c>
      <c r="D99" s="4">
        <f>'2018 vs 2017'!H100</f>
        <v>3.4937601000000207E-3</v>
      </c>
      <c r="E99" s="4">
        <f>'2018 vs 2017'!I100</f>
        <v>3.7971329999997305E-4</v>
      </c>
      <c r="F99" s="4">
        <f>'2018 vs 2015 mor'!F99</f>
        <v>5.8629746199999999E-2</v>
      </c>
      <c r="G99" s="4">
        <f>'2018 vs 2015 mor'!G99</f>
        <v>5.9013594799999958E-2</v>
      </c>
      <c r="H99" s="4">
        <f>'2018 vs 2015 mor'!H99</f>
        <v>4.242978319999996E-2</v>
      </c>
      <c r="I99" s="4">
        <f>'2018 vs 2015 mor'!I99</f>
        <v>4.0036044599999987E-2</v>
      </c>
      <c r="J99">
        <f>'2018 vs 2015'!F99</f>
        <v>-0.19550244239999998</v>
      </c>
      <c r="K99">
        <f>'2018 vs 2015'!G99</f>
        <v>-0.23269951220000001</v>
      </c>
      <c r="L99">
        <f>'2018 vs 2015'!H99</f>
        <v>-4.4240120000000049E-2</v>
      </c>
      <c r="M99">
        <f>'2018 vs 2015'!I99</f>
        <v>-4.2720965199999961E-2</v>
      </c>
      <c r="Q99" s="5">
        <f t="shared" si="4"/>
        <v>2038</v>
      </c>
      <c r="R99" s="4">
        <v>2.8453062000000084E-3</v>
      </c>
      <c r="S99" s="4">
        <v>1.2560188999999888E-3</v>
      </c>
      <c r="T99" s="4">
        <v>2.059724900000004E-3</v>
      </c>
      <c r="U99" s="4">
        <v>1.9356279000000143E-3</v>
      </c>
      <c r="V99" s="4">
        <v>5.8624951700000039E-2</v>
      </c>
      <c r="W99" s="4">
        <v>6.1735393599999966E-2</v>
      </c>
      <c r="X99" s="4">
        <v>4.3436513300000035E-2</v>
      </c>
      <c r="Y99" s="4">
        <v>4.4580408000000016E-2</v>
      </c>
      <c r="Z99">
        <v>-0.18847302669999993</v>
      </c>
      <c r="AA99">
        <v>-0.22222184560000002</v>
      </c>
      <c r="AB99">
        <v>-4.5171579199999978E-2</v>
      </c>
      <c r="AC99">
        <v>-3.9022140900000002E-2</v>
      </c>
      <c r="AG99" s="5">
        <f t="shared" si="5"/>
        <v>2038</v>
      </c>
      <c r="AH99" s="4">
        <f>'2018 vs 2017'!Z99</f>
        <v>1.2153630099999979E-2</v>
      </c>
      <c r="AI99" s="4">
        <f>'2018 vs 2017'!AA99</f>
        <v>9.2509467999999928E-3</v>
      </c>
      <c r="AJ99" s="4">
        <f>'2018 vs 2017'!AB99</f>
        <v>1.6551475499999968E-2</v>
      </c>
      <c r="AK99" s="4">
        <f>'2018 vs 2017'!AC99</f>
        <v>1.0338752700000009E-2</v>
      </c>
      <c r="AL99" s="4">
        <f>'2018 vs 2015 mor'!Z99</f>
        <v>6.8217657900000006E-2</v>
      </c>
      <c r="AM99" s="4">
        <f>'2018 vs 2015 mor'!AA99</f>
        <v>6.86467999E-2</v>
      </c>
      <c r="AN99" s="4">
        <f>'2018 vs 2015 mor'!AB99</f>
        <v>5.5959207499999997E-2</v>
      </c>
      <c r="AO99" s="4">
        <f>'2018 vs 2015 mor'!AC99</f>
        <v>5.131180099999999E-2</v>
      </c>
      <c r="AP99">
        <f>'2018 vs 2015'!Z99</f>
        <v>-0.17608273729999996</v>
      </c>
      <c r="AQ99">
        <f>'2018 vs 2015'!AA99</f>
        <v>-0.211438878</v>
      </c>
      <c r="AR99">
        <f>'2018 vs 2015'!AB99</f>
        <v>-3.518077740000003E-2</v>
      </c>
      <c r="AS99">
        <f>'2018 vs 2015'!AC99</f>
        <v>-3.3654098399999999E-2</v>
      </c>
    </row>
    <row r="100" spans="1:45">
      <c r="A100" s="5">
        <f t="shared" si="3"/>
        <v>2039</v>
      </c>
      <c r="B100" s="4">
        <f>'2018 vs 2017'!F101</f>
        <v>2.8755944000000144E-3</v>
      </c>
      <c r="C100" s="4">
        <f>'2018 vs 2017'!G101</f>
        <v>6.9379599999974673E-5</v>
      </c>
      <c r="D100" s="4">
        <f>'2018 vs 2017'!H101</f>
        <v>3.1922625999999954E-3</v>
      </c>
      <c r="E100" s="4">
        <f>'2018 vs 2017'!I101</f>
        <v>4.8496700000000281E-4</v>
      </c>
      <c r="F100" s="4">
        <f>'2018 vs 2015 mor'!F100</f>
        <v>6.0776446900000003E-2</v>
      </c>
      <c r="G100" s="4">
        <f>'2018 vs 2015 mor'!G100</f>
        <v>6.0850743599999979E-2</v>
      </c>
      <c r="H100" s="4">
        <f>'2018 vs 2015 mor'!H100</f>
        <v>4.3380932900000002E-2</v>
      </c>
      <c r="I100" s="4">
        <f>'2018 vs 2015 mor'!I100</f>
        <v>4.0128385099999997E-2</v>
      </c>
      <c r="J100">
        <f>'2018 vs 2015'!F100</f>
        <v>-0.19619421399999998</v>
      </c>
      <c r="K100">
        <f>'2018 vs 2015'!G100</f>
        <v>-0.23364878800000005</v>
      </c>
      <c r="L100">
        <f>'2018 vs 2015'!H100</f>
        <v>-4.9515328000000025E-2</v>
      </c>
      <c r="M100">
        <f>'2018 vs 2015'!I100</f>
        <v>-4.4204745700000048E-2</v>
      </c>
      <c r="Q100" s="5">
        <f t="shared" si="4"/>
        <v>2039</v>
      </c>
      <c r="R100" s="4">
        <v>3.0823018000000202E-3</v>
      </c>
      <c r="S100" s="4">
        <v>1.0126742999999605E-3</v>
      </c>
      <c r="T100" s="4">
        <v>2.4612270000000103E-3</v>
      </c>
      <c r="U100" s="4">
        <v>2.2288956000000026E-3</v>
      </c>
      <c r="V100" s="4">
        <v>5.8396914299999991E-2</v>
      </c>
      <c r="W100" s="4">
        <v>6.1413286699999958E-2</v>
      </c>
      <c r="X100" s="4">
        <v>4.3807604499999986E-2</v>
      </c>
      <c r="Y100" s="4">
        <v>4.5717822799999974E-2</v>
      </c>
      <c r="Z100">
        <v>-0.19027209479999996</v>
      </c>
      <c r="AA100">
        <v>-0.22429109759999999</v>
      </c>
      <c r="AB100">
        <v>-4.7459374399999976E-2</v>
      </c>
      <c r="AC100">
        <v>-3.9989081799999993E-2</v>
      </c>
      <c r="AG100" s="5">
        <f t="shared" si="5"/>
        <v>2039</v>
      </c>
      <c r="AH100" s="4">
        <f>'2018 vs 2017'!Z100</f>
        <v>9.3825821000000365E-3</v>
      </c>
      <c r="AI100" s="4">
        <f>'2018 vs 2017'!AA100</f>
        <v>8.7331241999999976E-3</v>
      </c>
      <c r="AJ100" s="4">
        <f>'2018 vs 2017'!AB100</f>
        <v>1.3374679999999972E-2</v>
      </c>
      <c r="AK100" s="4">
        <f>'2018 vs 2017'!AC100</f>
        <v>1.0127368099999978E-2</v>
      </c>
      <c r="AL100" s="4">
        <f>'2018 vs 2015 mor'!Z100</f>
        <v>6.5398022400000033E-2</v>
      </c>
      <c r="AM100" s="4">
        <f>'2018 vs 2015 mor'!AA100</f>
        <v>6.8454657700000032E-2</v>
      </c>
      <c r="AN100" s="4">
        <f>'2018 vs 2015 mor'!AB100</f>
        <v>5.4442296300000026E-2</v>
      </c>
      <c r="AO100" s="4">
        <f>'2018 vs 2015 mor'!AC100</f>
        <v>5.0855780700000019E-2</v>
      </c>
      <c r="AP100">
        <f>'2018 vs 2015'!Z100</f>
        <v>-0.18034767919999994</v>
      </c>
      <c r="AQ100">
        <f>'2018 vs 2015'!AA100</f>
        <v>-0.21322237980000003</v>
      </c>
      <c r="AR100">
        <f>'2018 vs 2015'!AB100</f>
        <v>-4.0269330699999994E-2</v>
      </c>
      <c r="AS100">
        <f>'2018 vs 2015'!AC100</f>
        <v>-3.5348680800000032E-2</v>
      </c>
    </row>
    <row r="101" spans="1:45">
      <c r="A101" s="5">
        <f t="shared" si="3"/>
        <v>2039</v>
      </c>
      <c r="B101" s="4">
        <f>'2018 vs 2017'!F102</f>
        <v>1.0353142999999787E-3</v>
      </c>
      <c r="C101" s="4">
        <f>'2018 vs 2017'!G102</f>
        <v>-9.9053380000002633E-4</v>
      </c>
      <c r="D101" s="4">
        <f>'2018 vs 2017'!H102</f>
        <v>4.0830840999999674E-3</v>
      </c>
      <c r="E101" s="4">
        <f>'2018 vs 2017'!I102</f>
        <v>-2.5937859999997093E-4</v>
      </c>
      <c r="F101" s="4">
        <f>'2018 vs 2015 mor'!F101</f>
        <v>6.1794786300000015E-2</v>
      </c>
      <c r="G101" s="4">
        <f>'2018 vs 2015 mor'!G101</f>
        <v>5.97011073E-2</v>
      </c>
      <c r="H101" s="4">
        <f>'2018 vs 2015 mor'!H101</f>
        <v>4.3857035099999997E-2</v>
      </c>
      <c r="I101" s="4">
        <f>'2018 vs 2015 mor'!I101</f>
        <v>4.0771027500000001E-2</v>
      </c>
      <c r="J101">
        <f>'2018 vs 2015'!F101</f>
        <v>-0.19741617919999999</v>
      </c>
      <c r="K101">
        <f>'2018 vs 2015'!G101</f>
        <v>-0.23737296300000005</v>
      </c>
      <c r="L101">
        <f>'2018 vs 2015'!H101</f>
        <v>-4.615263180000001E-2</v>
      </c>
      <c r="M101">
        <f>'2018 vs 2015'!I101</f>
        <v>-4.4683865500000031E-2</v>
      </c>
      <c r="Q101" s="5">
        <f t="shared" si="4"/>
        <v>2039</v>
      </c>
      <c r="R101" s="4">
        <v>4.7060943000000188E-3</v>
      </c>
      <c r="S101" s="4">
        <v>9.6732799999998953E-5</v>
      </c>
      <c r="T101" s="4">
        <v>6.6287130999999611E-3</v>
      </c>
      <c r="U101" s="4">
        <v>2.2820508999999989E-3</v>
      </c>
      <c r="V101" s="4">
        <v>5.7619423899999966E-2</v>
      </c>
      <c r="W101" s="4">
        <v>6.2809454699999989E-2</v>
      </c>
      <c r="X101" s="4">
        <v>4.6448333600000002E-2</v>
      </c>
      <c r="Y101" s="4">
        <v>4.6818178799999999E-2</v>
      </c>
      <c r="Z101">
        <v>-0.19386282639999997</v>
      </c>
      <c r="AA101">
        <v>-0.22709442049999995</v>
      </c>
      <c r="AB101">
        <v>-4.6702321500000032E-2</v>
      </c>
      <c r="AC101">
        <v>-3.9625840400000001E-2</v>
      </c>
      <c r="AG101" s="5">
        <f t="shared" si="5"/>
        <v>2039</v>
      </c>
      <c r="AH101" s="4">
        <f>'2018 vs 2017'!Z101</f>
        <v>7.1421483999999924E-3</v>
      </c>
      <c r="AI101" s="4">
        <f>'2018 vs 2017'!AA101</f>
        <v>7.7239829000000371E-3</v>
      </c>
      <c r="AJ101" s="4">
        <f>'2018 vs 2017'!AB101</f>
        <v>1.1553659699999996E-2</v>
      </c>
      <c r="AK101" s="4">
        <f>'2018 vs 2017'!AC101</f>
        <v>9.6374012000000064E-3</v>
      </c>
      <c r="AL101" s="4">
        <f>'2018 vs 2015 mor'!Z101</f>
        <v>6.7455874100000035E-2</v>
      </c>
      <c r="AM101" s="4">
        <f>'2018 vs 2015 mor'!AA101</f>
        <v>6.9128697100000025E-2</v>
      </c>
      <c r="AN101" s="4">
        <f>'2018 vs 2015 mor'!AB101</f>
        <v>5.5367916300000042E-2</v>
      </c>
      <c r="AO101" s="4">
        <f>'2018 vs 2015 mor'!AC101</f>
        <v>5.1272783499999974E-2</v>
      </c>
      <c r="AP101">
        <f>'2018 vs 2015'!Z101</f>
        <v>-0.1800145105</v>
      </c>
      <c r="AQ101">
        <f>'2018 vs 2015'!AA101</f>
        <v>-0.21476960070000001</v>
      </c>
      <c r="AR101">
        <f>'2018 vs 2015'!AB101</f>
        <v>-3.8594112099999967E-2</v>
      </c>
      <c r="AS101">
        <f>'2018 vs 2015'!AC101</f>
        <v>-3.5398642100000044E-2</v>
      </c>
    </row>
    <row r="102" spans="1:45">
      <c r="A102" s="5">
        <f t="shared" si="3"/>
        <v>2039</v>
      </c>
      <c r="B102" s="4">
        <f>'2018 vs 2017'!F103</f>
        <v>6.0019491999999675E-3</v>
      </c>
      <c r="C102" s="4">
        <f>'2018 vs 2017'!G103</f>
        <v>7.336714000000244E-4</v>
      </c>
      <c r="D102" s="4">
        <f>'2018 vs 2017'!H103</f>
        <v>5.311372599999975E-3</v>
      </c>
      <c r="E102" s="4">
        <f>'2018 vs 2017'!I103</f>
        <v>3.3595060000002341E-4</v>
      </c>
      <c r="F102" s="4">
        <f>'2018 vs 2015 mor'!F102</f>
        <v>6.0127525699999962E-2</v>
      </c>
      <c r="G102" s="4">
        <f>'2018 vs 2015 mor'!G102</f>
        <v>6.0464851699999989E-2</v>
      </c>
      <c r="H102" s="4">
        <f>'2018 vs 2015 mor'!H102</f>
        <v>4.255904509999997E-2</v>
      </c>
      <c r="I102" s="4">
        <f>'2018 vs 2015 mor'!I102</f>
        <v>4.1068843399999999E-2</v>
      </c>
      <c r="J102">
        <f>'2018 vs 2015'!F102</f>
        <v>-0.20369468540000008</v>
      </c>
      <c r="K102">
        <f>'2018 vs 2015'!G102</f>
        <v>-0.24230682239999995</v>
      </c>
      <c r="L102">
        <f>'2018 vs 2015'!H102</f>
        <v>-5.022653370000002E-2</v>
      </c>
      <c r="M102">
        <f>'2018 vs 2015'!I102</f>
        <v>-4.5640644199999969E-2</v>
      </c>
      <c r="Q102" s="5">
        <f t="shared" si="4"/>
        <v>2039</v>
      </c>
      <c r="R102" s="4">
        <v>-2.6339294999999652E-3</v>
      </c>
      <c r="S102" s="4">
        <v>1.0790889999995334E-4</v>
      </c>
      <c r="T102" s="4">
        <v>1.0336852999999757E-3</v>
      </c>
      <c r="U102" s="4">
        <v>2.7827934999999915E-3</v>
      </c>
      <c r="V102" s="4">
        <v>5.7589021200000035E-2</v>
      </c>
      <c r="W102" s="4">
        <v>6.2174039399999992E-2</v>
      </c>
      <c r="X102" s="4">
        <v>4.7931835599999972E-2</v>
      </c>
      <c r="Y102" s="4">
        <v>4.7576591299999971E-2</v>
      </c>
      <c r="Z102">
        <v>-0.19923387769999995</v>
      </c>
      <c r="AA102">
        <v>-0.23127810869999998</v>
      </c>
      <c r="AB102">
        <v>-4.7190231500000013E-2</v>
      </c>
      <c r="AC102">
        <v>-3.8820642100000025E-2</v>
      </c>
      <c r="AG102" s="5">
        <f t="shared" si="5"/>
        <v>2039</v>
      </c>
      <c r="AH102" s="4">
        <f>'2018 vs 2017'!Z102</f>
        <v>7.0072970000000234E-3</v>
      </c>
      <c r="AI102" s="4">
        <f>'2018 vs 2017'!AA102</f>
        <v>9.0480546000000217E-3</v>
      </c>
      <c r="AJ102" s="4">
        <f>'2018 vs 2017'!AB102</f>
        <v>9.1547135000000224E-3</v>
      </c>
      <c r="AK102" s="4">
        <f>'2018 vs 2017'!AC102</f>
        <v>1.0477160600000035E-2</v>
      </c>
      <c r="AL102" s="4">
        <f>'2018 vs 2015 mor'!Z102</f>
        <v>6.9019113999999993E-2</v>
      </c>
      <c r="AM102" s="4">
        <f>'2018 vs 2015 mor'!AA102</f>
        <v>7.1440104100000013E-2</v>
      </c>
      <c r="AN102" s="4">
        <f>'2018 vs 2015 mor'!AB102</f>
        <v>5.3056518600000047E-2</v>
      </c>
      <c r="AO102" s="4">
        <f>'2018 vs 2015 mor'!AC102</f>
        <v>5.2071859100000006E-2</v>
      </c>
      <c r="AP102">
        <f>'2018 vs 2015'!Z102</f>
        <v>-0.18271837859999995</v>
      </c>
      <c r="AQ102">
        <f>'2018 vs 2015'!AA102</f>
        <v>-0.21510233490000003</v>
      </c>
      <c r="AR102">
        <f>'2018 vs 2015'!AB102</f>
        <v>-4.0296905199999955E-2</v>
      </c>
      <c r="AS102">
        <f>'2018 vs 2015'!AC102</f>
        <v>-3.4986156099999999E-2</v>
      </c>
    </row>
    <row r="103" spans="1:45">
      <c r="A103" s="5">
        <f t="shared" si="3"/>
        <v>2039</v>
      </c>
      <c r="B103" s="4">
        <f>'2018 vs 2017'!F104</f>
        <v>1.5729875000000115E-3</v>
      </c>
      <c r="C103" s="4">
        <f>'2018 vs 2017'!G104</f>
        <v>1.0706437000000402E-3</v>
      </c>
      <c r="D103" s="4">
        <f>'2018 vs 2017'!H104</f>
        <v>2.5226242000000454E-3</v>
      </c>
      <c r="E103" s="4">
        <f>'2018 vs 2017'!I104</f>
        <v>1.4102209999999893E-4</v>
      </c>
      <c r="F103" s="4">
        <f>'2018 vs 2015 mor'!F103</f>
        <v>6.1867159999999977E-2</v>
      </c>
      <c r="G103" s="4">
        <f>'2018 vs 2015 mor'!G103</f>
        <v>6.1284189200000005E-2</v>
      </c>
      <c r="H103" s="4">
        <f>'2018 vs 2015 mor'!H103</f>
        <v>4.1715185099999996E-2</v>
      </c>
      <c r="I103" s="4">
        <f>'2018 vs 2015 mor'!I103</f>
        <v>4.1432542600000011E-2</v>
      </c>
      <c r="J103">
        <f>'2018 vs 2015'!F103</f>
        <v>-0.20003510200000008</v>
      </c>
      <c r="K103">
        <f>'2018 vs 2015'!G103</f>
        <v>-0.24189990169999992</v>
      </c>
      <c r="L103">
        <f>'2018 vs 2015'!H103</f>
        <v>-4.7566315799999981E-2</v>
      </c>
      <c r="M103">
        <f>'2018 vs 2015'!I103</f>
        <v>-4.4662271799999986E-2</v>
      </c>
      <c r="Q103" s="5">
        <f t="shared" si="4"/>
        <v>2039</v>
      </c>
      <c r="R103" s="4">
        <v>4.2107605999999742E-3</v>
      </c>
      <c r="S103" s="4">
        <v>6.7673579999999456E-4</v>
      </c>
      <c r="T103" s="4">
        <v>6.0735359999999905E-3</v>
      </c>
      <c r="U103" s="4">
        <v>2.9367788999999922E-3</v>
      </c>
      <c r="V103" s="4">
        <v>5.9386296199999966E-2</v>
      </c>
      <c r="W103" s="4">
        <v>6.2170318200000019E-2</v>
      </c>
      <c r="X103" s="4">
        <v>4.7656083899999979E-2</v>
      </c>
      <c r="Y103" s="4">
        <v>4.7642908799999995E-2</v>
      </c>
      <c r="Z103">
        <v>-0.19798974559999999</v>
      </c>
      <c r="AA103">
        <v>-0.23421134499999996</v>
      </c>
      <c r="AB103">
        <v>-4.4742481599999995E-2</v>
      </c>
      <c r="AC103">
        <v>-3.9691631200000022E-2</v>
      </c>
      <c r="AG103" s="5">
        <f t="shared" si="5"/>
        <v>2039</v>
      </c>
      <c r="AH103" s="4">
        <f>'2018 vs 2017'!Z103</f>
        <v>9.3228503999999712E-3</v>
      </c>
      <c r="AI103" s="4">
        <f>'2018 vs 2017'!AA103</f>
        <v>9.7653776000000136E-3</v>
      </c>
      <c r="AJ103" s="4">
        <f>'2018 vs 2017'!AB103</f>
        <v>1.3528230799999985E-2</v>
      </c>
      <c r="AK103" s="4">
        <f>'2018 vs 2017'!AC103</f>
        <v>1.2012623399999978E-2</v>
      </c>
      <c r="AL103" s="4">
        <f>'2018 vs 2015 mor'!Z103</f>
        <v>7.3286974599999999E-2</v>
      </c>
      <c r="AM103" s="4">
        <f>'2018 vs 2015 mor'!AA103</f>
        <v>7.1890938500000001E-2</v>
      </c>
      <c r="AN103" s="4">
        <f>'2018 vs 2015 mor'!AB103</f>
        <v>5.7853394700000005E-2</v>
      </c>
      <c r="AO103" s="4">
        <f>'2018 vs 2015 mor'!AC103</f>
        <v>5.2239680999999982E-2</v>
      </c>
      <c r="AP103">
        <f>'2018 vs 2015'!Z103</f>
        <v>-0.18097946450000002</v>
      </c>
      <c r="AQ103">
        <f>'2018 vs 2015'!AA103</f>
        <v>-0.21607218890000002</v>
      </c>
      <c r="AR103">
        <f>'2018 vs 2015'!AB103</f>
        <v>-3.4704258099999996E-2</v>
      </c>
      <c r="AS103">
        <f>'2018 vs 2015'!AC103</f>
        <v>-3.3459584500000028E-2</v>
      </c>
    </row>
    <row r="104" spans="1:45">
      <c r="A104" s="5">
        <f t="shared" si="3"/>
        <v>2040</v>
      </c>
      <c r="B104" s="4">
        <f>'2018 vs 2017'!F105</f>
        <v>1.0385551999999576E-3</v>
      </c>
      <c r="C104" s="4">
        <f>'2018 vs 2017'!G105</f>
        <v>-5.3727669999997785E-4</v>
      </c>
      <c r="D104" s="4">
        <f>'2018 vs 2017'!H105</f>
        <v>3.4299713000000009E-3</v>
      </c>
      <c r="E104" s="4">
        <f>'2018 vs 2017'!I105</f>
        <v>-1.695287099999998E-3</v>
      </c>
      <c r="F104" s="4">
        <f>'2018 vs 2015 mor'!F104</f>
        <v>6.2910860299999982E-2</v>
      </c>
      <c r="G104" s="4">
        <f>'2018 vs 2015 mor'!G104</f>
        <v>6.353794220000003E-2</v>
      </c>
      <c r="H104" s="4">
        <f>'2018 vs 2015 mor'!H104</f>
        <v>4.1065077000000005E-2</v>
      </c>
      <c r="I104" s="4">
        <f>'2018 vs 2015 mor'!I104</f>
        <v>4.2746982099999997E-2</v>
      </c>
      <c r="J104">
        <f>'2018 vs 2015'!F104</f>
        <v>-0.20339043429999998</v>
      </c>
      <c r="K104">
        <f>'2018 vs 2015'!G104</f>
        <v>-0.24272699719999996</v>
      </c>
      <c r="L104">
        <f>'2018 vs 2015'!H104</f>
        <v>-5.1329863099999984E-2</v>
      </c>
      <c r="M104">
        <f>'2018 vs 2015'!I104</f>
        <v>-4.6525908399999982E-2</v>
      </c>
      <c r="Q104" s="5">
        <f t="shared" si="4"/>
        <v>2040</v>
      </c>
      <c r="R104" s="4">
        <v>9.7200990000001486E-4</v>
      </c>
      <c r="S104" s="4">
        <v>1.1187797999999693E-3</v>
      </c>
      <c r="T104" s="4">
        <v>3.2219552000000151E-3</v>
      </c>
      <c r="U104" s="4">
        <v>3.4317957999999704E-3</v>
      </c>
      <c r="V104" s="4">
        <v>5.8059008800000034E-2</v>
      </c>
      <c r="W104" s="4">
        <v>6.2725034999999985E-2</v>
      </c>
      <c r="X104" s="4">
        <v>4.8035763600000003E-2</v>
      </c>
      <c r="Y104" s="4">
        <v>4.888968199999999E-2</v>
      </c>
      <c r="Z104">
        <v>-0.19934982510000004</v>
      </c>
      <c r="AA104">
        <v>-0.23551957010000002</v>
      </c>
      <c r="AB104">
        <v>-4.6458395899999949E-2</v>
      </c>
      <c r="AC104">
        <v>-3.9785878100000005E-2</v>
      </c>
      <c r="AG104" s="5">
        <f t="shared" si="5"/>
        <v>2040</v>
      </c>
      <c r="AH104" s="4">
        <f>'2018 vs 2017'!Z104</f>
        <v>6.0973945000000196E-3</v>
      </c>
      <c r="AI104" s="4">
        <f>'2018 vs 2017'!AA104</f>
        <v>9.5718048999999805E-3</v>
      </c>
      <c r="AJ104" s="4">
        <f>'2018 vs 2017'!AB104</f>
        <v>1.2401643999999989E-2</v>
      </c>
      <c r="AK104" s="4">
        <f>'2018 vs 2017'!AC104</f>
        <v>1.160359729999999E-2</v>
      </c>
      <c r="AL104" s="4">
        <f>'2018 vs 2015 mor'!Z104</f>
        <v>7.0250335300000022E-2</v>
      </c>
      <c r="AM104" s="4">
        <f>'2018 vs 2015 mor'!AA104</f>
        <v>7.1649818300000001E-2</v>
      </c>
      <c r="AN104" s="4">
        <f>'2018 vs 2015 mor'!AB104</f>
        <v>5.6094627799999963E-2</v>
      </c>
      <c r="AO104" s="4">
        <f>'2018 vs 2015 mor'!AC104</f>
        <v>5.2373361899999971E-2</v>
      </c>
      <c r="AP104">
        <f>'2018 vs 2015'!Z104</f>
        <v>-0.18575026760000002</v>
      </c>
      <c r="AQ104">
        <f>'2018 vs 2015'!AA104</f>
        <v>-0.21764829879999997</v>
      </c>
      <c r="AR104">
        <f>'2018 vs 2015'!AB104</f>
        <v>-3.6915250800000021E-2</v>
      </c>
      <c r="AS104">
        <f>'2018 vs 2015'!AC104</f>
        <v>-3.3247492099999998E-2</v>
      </c>
    </row>
    <row r="105" spans="1:45">
      <c r="A105" s="5">
        <f t="shared" si="3"/>
        <v>2040</v>
      </c>
      <c r="B105" s="4">
        <f>'2018 vs 2017'!F106</f>
        <v>-2.8565389999996027E-4</v>
      </c>
      <c r="C105" s="4">
        <f>'2018 vs 2017'!G106</f>
        <v>-9.833928999999908E-4</v>
      </c>
      <c r="D105" s="4">
        <f>'2018 vs 2017'!H106</f>
        <v>-1.0362374999999813E-3</v>
      </c>
      <c r="E105" s="4">
        <f>'2018 vs 2017'!I106</f>
        <v>-1.4339976999999671E-3</v>
      </c>
      <c r="F105" s="4">
        <f>'2018 vs 2015 mor'!F105</f>
        <v>6.1991654299999976E-2</v>
      </c>
      <c r="G105" s="4">
        <f>'2018 vs 2015 mor'!G105</f>
        <v>6.1948072399999998E-2</v>
      </c>
      <c r="H105" s="4">
        <f>'2018 vs 2015 mor'!H105</f>
        <v>4.2221528000000008E-2</v>
      </c>
      <c r="I105" s="4">
        <f>'2018 vs 2015 mor'!I105</f>
        <v>4.1078306899999972E-2</v>
      </c>
      <c r="J105">
        <f>'2018 vs 2015'!F105</f>
        <v>-0.20638002389999999</v>
      </c>
      <c r="K105">
        <f>'2018 vs 2015'!G105</f>
        <v>-0.24682920690000004</v>
      </c>
      <c r="L105">
        <f>'2018 vs 2015'!H105</f>
        <v>-5.0182167200000016E-2</v>
      </c>
      <c r="M105">
        <f>'2018 vs 2015'!I105</f>
        <v>-4.6908322400000035E-2</v>
      </c>
      <c r="Q105" s="5">
        <f t="shared" si="4"/>
        <v>2040</v>
      </c>
      <c r="R105" s="4">
        <v>2.6345049000000009E-3</v>
      </c>
      <c r="S105" s="4">
        <v>1.3524540000000029E-3</v>
      </c>
      <c r="T105" s="4">
        <v>5.8601954999999983E-3</v>
      </c>
      <c r="U105" s="4">
        <v>3.806484400000032E-3</v>
      </c>
      <c r="V105" s="4">
        <v>6.1844300299999988E-2</v>
      </c>
      <c r="W105" s="4">
        <v>6.4906810700000039E-2</v>
      </c>
      <c r="X105" s="4">
        <v>4.9252784400000027E-2</v>
      </c>
      <c r="Y105" s="4">
        <v>4.9361559200000016E-2</v>
      </c>
      <c r="Z105">
        <v>-0.20018611059999997</v>
      </c>
      <c r="AA105">
        <v>-0.23824777250000001</v>
      </c>
      <c r="AB105">
        <v>-4.5143650699999982E-2</v>
      </c>
      <c r="AC105">
        <v>-4.1461336199999976E-2</v>
      </c>
      <c r="AG105" s="5">
        <f t="shared" si="5"/>
        <v>2040</v>
      </c>
      <c r="AH105" s="4">
        <f>'2018 vs 2017'!Z105</f>
        <v>6.9860110000000142E-3</v>
      </c>
      <c r="AI105" s="4">
        <f>'2018 vs 2017'!AA105</f>
        <v>8.8592438999999801E-3</v>
      </c>
      <c r="AJ105" s="4">
        <f>'2018 vs 2017'!AB105</f>
        <v>1.1998098600000007E-2</v>
      </c>
      <c r="AK105" s="4">
        <f>'2018 vs 2017'!AC105</f>
        <v>1.1459109199999984E-2</v>
      </c>
      <c r="AL105" s="4">
        <f>'2018 vs 2015 mor'!Z105</f>
        <v>6.9940688099999981E-2</v>
      </c>
      <c r="AM105" s="4">
        <f>'2018 vs 2015 mor'!AA105</f>
        <v>7.0949412999999961E-2</v>
      </c>
      <c r="AN105" s="4">
        <f>'2018 vs 2015 mor'!AB105</f>
        <v>5.4182110900000025E-2</v>
      </c>
      <c r="AO105" s="4">
        <f>'2018 vs 2015 mor'!AC105</f>
        <v>5.2117675099999983E-2</v>
      </c>
      <c r="AP105">
        <f>'2018 vs 2015'!Z105</f>
        <v>-0.18297626169999998</v>
      </c>
      <c r="AQ105">
        <f>'2018 vs 2015'!AA105</f>
        <v>-0.21946984149999998</v>
      </c>
      <c r="AR105">
        <f>'2018 vs 2015'!AB105</f>
        <v>-3.4902398999999973E-2</v>
      </c>
      <c r="AS105">
        <f>'2018 vs 2015'!AC105</f>
        <v>-3.3984652700000006E-2</v>
      </c>
    </row>
    <row r="106" spans="1:45">
      <c r="A106" s="5">
        <f t="shared" si="3"/>
        <v>2040</v>
      </c>
      <c r="B106" s="4">
        <f>'2018 vs 2017'!F107</f>
        <v>4.6798655000000466E-3</v>
      </c>
      <c r="C106" s="4">
        <f>'2018 vs 2017'!G107</f>
        <v>-4.582116000000358E-4</v>
      </c>
      <c r="D106" s="4">
        <f>'2018 vs 2017'!H107</f>
        <v>5.3750526000000409E-3</v>
      </c>
      <c r="E106" s="4">
        <f>'2018 vs 2017'!I107</f>
        <v>-2.0824193999999796E-3</v>
      </c>
      <c r="F106" s="4">
        <f>'2018 vs 2015 mor'!F106</f>
        <v>6.6405549000000008E-2</v>
      </c>
      <c r="G106" s="4">
        <f>'2018 vs 2015 mor'!G106</f>
        <v>6.3916245499999969E-2</v>
      </c>
      <c r="H106" s="4">
        <f>'2018 vs 2015 mor'!H106</f>
        <v>4.3817636500000035E-2</v>
      </c>
      <c r="I106" s="4">
        <f>'2018 vs 2015 mor'!I106</f>
        <v>4.2809882199999982E-2</v>
      </c>
      <c r="J106">
        <f>'2018 vs 2015'!F106</f>
        <v>-0.20999147979999999</v>
      </c>
      <c r="K106">
        <f>'2018 vs 2015'!G106</f>
        <v>-0.24876521520000006</v>
      </c>
      <c r="L106">
        <f>'2018 vs 2015'!H106</f>
        <v>-4.7346075099999996E-2</v>
      </c>
      <c r="M106">
        <f>'2018 vs 2015'!I106</f>
        <v>-4.4816585399999997E-2</v>
      </c>
      <c r="Q106" s="5">
        <f t="shared" si="4"/>
        <v>2040</v>
      </c>
      <c r="R106" s="4">
        <v>4.6345842000000137E-3</v>
      </c>
      <c r="S106" s="4">
        <v>4.3171418999999878E-3</v>
      </c>
      <c r="T106" s="4">
        <v>5.4630365999999708E-3</v>
      </c>
      <c r="U106" s="4">
        <v>4.4473483999999952E-3</v>
      </c>
      <c r="V106" s="4">
        <v>6.5606821800000048E-2</v>
      </c>
      <c r="W106" s="4">
        <v>6.7412098500000017E-2</v>
      </c>
      <c r="X106" s="4">
        <v>5.0014107099999983E-2</v>
      </c>
      <c r="Y106" s="4">
        <v>5.0632924600000018E-2</v>
      </c>
      <c r="Z106">
        <v>-0.19843897659999993</v>
      </c>
      <c r="AA106">
        <v>-0.23742808980000002</v>
      </c>
      <c r="AB106">
        <v>-4.3115611100000006E-2</v>
      </c>
      <c r="AC106">
        <v>-4.0454875000000001E-2</v>
      </c>
      <c r="AG106" s="5">
        <f t="shared" si="5"/>
        <v>2040</v>
      </c>
      <c r="AH106" s="4">
        <f>'2018 vs 2017'!Z106</f>
        <v>8.4133757000000031E-3</v>
      </c>
      <c r="AI106" s="4">
        <f>'2018 vs 2017'!AA106</f>
        <v>8.4484683999999644E-3</v>
      </c>
      <c r="AJ106" s="4">
        <f>'2018 vs 2017'!AB106</f>
        <v>1.0565550000000035E-2</v>
      </c>
      <c r="AK106" s="4">
        <f>'2018 vs 2017'!AC106</f>
        <v>1.0453150700000025E-2</v>
      </c>
      <c r="AL106" s="4">
        <f>'2018 vs 2015 mor'!Z106</f>
        <v>7.2386056099999985E-2</v>
      </c>
      <c r="AM106" s="4">
        <f>'2018 vs 2015 mor'!AA106</f>
        <v>7.2625791699999998E-2</v>
      </c>
      <c r="AN106" s="4">
        <f>'2018 vs 2015 mor'!AB106</f>
        <v>5.6226872799999994E-2</v>
      </c>
      <c r="AO106" s="4">
        <f>'2018 vs 2015 mor'!AC106</f>
        <v>5.2642124100000021E-2</v>
      </c>
      <c r="AP106">
        <f>'2018 vs 2015'!Z106</f>
        <v>-0.1824782264</v>
      </c>
      <c r="AQ106">
        <f>'2018 vs 2015'!AA106</f>
        <v>-0.22057090860000006</v>
      </c>
      <c r="AR106">
        <f>'2018 vs 2015'!AB106</f>
        <v>-3.4697563499999973E-2</v>
      </c>
      <c r="AS106">
        <f>'2018 vs 2015'!AC106</f>
        <v>-3.3843593000000005E-2</v>
      </c>
    </row>
    <row r="107" spans="1:45">
      <c r="A107" s="5">
        <f t="shared" si="3"/>
        <v>2040</v>
      </c>
      <c r="B107" s="4">
        <f>'2018 vs 2017'!F108</f>
        <v>4.4843293000000339E-3</v>
      </c>
      <c r="C107" s="4">
        <f>'2018 vs 2017'!G108</f>
        <v>2.0487960000000194E-3</v>
      </c>
      <c r="D107" s="4">
        <f>'2018 vs 2017'!H108</f>
        <v>2.6280669000000034E-3</v>
      </c>
      <c r="E107" s="4">
        <f>'2018 vs 2017'!I108</f>
        <v>-8.2298570000000071E-4</v>
      </c>
      <c r="F107" s="4">
        <f>'2018 vs 2015 mor'!F107</f>
        <v>6.7632021300000011E-2</v>
      </c>
      <c r="G107" s="4">
        <f>'2018 vs 2015 mor'!G107</f>
        <v>6.498843339999999E-2</v>
      </c>
      <c r="H107" s="4">
        <f>'2018 vs 2015 mor'!H107</f>
        <v>4.5633167899999993E-2</v>
      </c>
      <c r="I107" s="4">
        <f>'2018 vs 2015 mor'!I107</f>
        <v>4.2741432500000009E-2</v>
      </c>
      <c r="J107">
        <f>'2018 vs 2015'!F107</f>
        <v>-0.20767093060000003</v>
      </c>
      <c r="K107">
        <f>'2018 vs 2015'!G107</f>
        <v>-0.24748112670000005</v>
      </c>
      <c r="L107">
        <f>'2018 vs 2015'!H107</f>
        <v>-4.7941678599999982E-2</v>
      </c>
      <c r="M107">
        <f>'2018 vs 2015'!I107</f>
        <v>-4.5690876299999961E-2</v>
      </c>
      <c r="Q107" s="5">
        <f t="shared" si="4"/>
        <v>2040</v>
      </c>
      <c r="R107" s="4">
        <v>9.6838703000000081E-3</v>
      </c>
      <c r="S107" s="4">
        <v>3.9997948999999644E-3</v>
      </c>
      <c r="T107" s="4">
        <v>1.065149700000001E-2</v>
      </c>
      <c r="U107" s="4">
        <v>4.4050588999999807E-3</v>
      </c>
      <c r="V107" s="4">
        <v>6.7259094700000022E-2</v>
      </c>
      <c r="W107" s="4">
        <v>6.8577491200000007E-2</v>
      </c>
      <c r="X107" s="4">
        <v>5.3218249599999989E-2</v>
      </c>
      <c r="Y107" s="4">
        <v>5.1328330300000002E-2</v>
      </c>
      <c r="Z107">
        <v>-0.19772987380000001</v>
      </c>
      <c r="AA107">
        <v>-0.23873262080000002</v>
      </c>
      <c r="AB107">
        <v>-3.92275017E-2</v>
      </c>
      <c r="AC107">
        <v>-3.9166948800000045E-2</v>
      </c>
      <c r="AG107" s="5">
        <f t="shared" si="5"/>
        <v>2040</v>
      </c>
      <c r="AH107" s="4">
        <f>'2018 vs 2017'!Z107</f>
        <v>9.3810669000000124E-3</v>
      </c>
      <c r="AI107" s="4">
        <f>'2018 vs 2017'!AA107</f>
        <v>1.0150075100000044E-2</v>
      </c>
      <c r="AJ107" s="4">
        <f>'2018 vs 2017'!AB107</f>
        <v>7.422912100000012E-3</v>
      </c>
      <c r="AK107" s="4">
        <f>'2018 vs 2017'!AC107</f>
        <v>1.0170870399999976E-2</v>
      </c>
      <c r="AL107" s="4">
        <f>'2018 vs 2015 mor'!Z107</f>
        <v>7.2111508599999985E-2</v>
      </c>
      <c r="AM107" s="4">
        <f>'2018 vs 2015 mor'!AA107</f>
        <v>7.2636790300000031E-2</v>
      </c>
      <c r="AN107" s="4">
        <f>'2018 vs 2015 mor'!AB107</f>
        <v>5.4915424999999962E-2</v>
      </c>
      <c r="AO107" s="4">
        <f>'2018 vs 2015 mor'!AC107</f>
        <v>5.2323875799999975E-2</v>
      </c>
      <c r="AP107">
        <f>'2018 vs 2015'!Z107</f>
        <v>-0.18188456680000004</v>
      </c>
      <c r="AQ107">
        <f>'2018 vs 2015'!AA107</f>
        <v>-0.22032461000000003</v>
      </c>
      <c r="AR107">
        <f>'2018 vs 2015'!AB107</f>
        <v>-3.7704795700000016E-2</v>
      </c>
      <c r="AS107">
        <f>'2018 vs 2015'!AC107</f>
        <v>-3.3637671899999999E-2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 Individual gini elderly</vt:lpstr>
      <vt:lpstr>2017 Individual gini elderly</vt:lpstr>
      <vt:lpstr>2015 morIndividual gini elderly</vt:lpstr>
      <vt:lpstr>2015 Individual gini elderly</vt:lpstr>
      <vt:lpstr>2018 vs 2017</vt:lpstr>
      <vt:lpstr>2018 vs 2015 mor</vt:lpstr>
      <vt:lpstr>2018 vs 2015</vt:lpstr>
      <vt:lpstr>Compare all</vt:lpstr>
      <vt:lpstr>Compare all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2018-08-03T17:21:32Z</dcterms:created>
  <dcterms:modified xsi:type="dcterms:W3CDTF">2018-09-27T08:25:07Z</dcterms:modified>
</cp:coreProperties>
</file>