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500" yWindow="0" windowWidth="25600" windowHeight="17540" tabRatio="500" firstSheet="2" activeTab="4"/>
  </bookViews>
  <sheets>
    <sheet name="Child benefits coverage 2018 le" sheetId="1" r:id="rId1"/>
    <sheet name="Child benefits coverage 2017" sheetId="2" r:id="rId2"/>
    <sheet name="Child ben coverage 2015 mor" sheetId="3" r:id="rId3"/>
    <sheet name="Child ben coverage 2015 no mor" sheetId="4" r:id="rId4"/>
    <sheet name="Child ben coverage all" sheetId="5" r:id="rId5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6" i="5" l="1"/>
  <c r="L106" i="5"/>
  <c r="K106" i="5"/>
  <c r="J106" i="5"/>
  <c r="M105" i="5"/>
  <c r="L105" i="5"/>
  <c r="K105" i="5"/>
  <c r="J105" i="5"/>
  <c r="M104" i="5"/>
  <c r="L104" i="5"/>
  <c r="K104" i="5"/>
  <c r="J104" i="5"/>
  <c r="M103" i="5"/>
  <c r="L103" i="5"/>
  <c r="K103" i="5"/>
  <c r="J103" i="5"/>
  <c r="M102" i="5"/>
  <c r="L102" i="5"/>
  <c r="K102" i="5"/>
  <c r="J102" i="5"/>
  <c r="M101" i="5"/>
  <c r="L101" i="5"/>
  <c r="K101" i="5"/>
  <c r="J101" i="5"/>
  <c r="M100" i="5"/>
  <c r="L100" i="5"/>
  <c r="K100" i="5"/>
  <c r="J100" i="5"/>
  <c r="M99" i="5"/>
  <c r="L99" i="5"/>
  <c r="K99" i="5"/>
  <c r="J99" i="5"/>
  <c r="M98" i="5"/>
  <c r="L98" i="5"/>
  <c r="K98" i="5"/>
  <c r="J98" i="5"/>
  <c r="M97" i="5"/>
  <c r="L97" i="5"/>
  <c r="K97" i="5"/>
  <c r="J97" i="5"/>
  <c r="M96" i="5"/>
  <c r="L96" i="5"/>
  <c r="K96" i="5"/>
  <c r="J96" i="5"/>
  <c r="M95" i="5"/>
  <c r="L95" i="5"/>
  <c r="K95" i="5"/>
  <c r="J95" i="5"/>
  <c r="M94" i="5"/>
  <c r="L94" i="5"/>
  <c r="K94" i="5"/>
  <c r="J94" i="5"/>
  <c r="M93" i="5"/>
  <c r="L93" i="5"/>
  <c r="K93" i="5"/>
  <c r="J93" i="5"/>
  <c r="M92" i="5"/>
  <c r="L92" i="5"/>
  <c r="K92" i="5"/>
  <c r="J92" i="5"/>
  <c r="M91" i="5"/>
  <c r="L91" i="5"/>
  <c r="K91" i="5"/>
  <c r="J91" i="5"/>
  <c r="M90" i="5"/>
  <c r="L90" i="5"/>
  <c r="K90" i="5"/>
  <c r="J90" i="5"/>
  <c r="M89" i="5"/>
  <c r="L89" i="5"/>
  <c r="K89" i="5"/>
  <c r="J89" i="5"/>
  <c r="M88" i="5"/>
  <c r="L88" i="5"/>
  <c r="K88" i="5"/>
  <c r="J88" i="5"/>
  <c r="M87" i="5"/>
  <c r="L87" i="5"/>
  <c r="K87" i="5"/>
  <c r="J87" i="5"/>
  <c r="M86" i="5"/>
  <c r="L86" i="5"/>
  <c r="K86" i="5"/>
  <c r="J86" i="5"/>
  <c r="M85" i="5"/>
  <c r="L85" i="5"/>
  <c r="K85" i="5"/>
  <c r="J85" i="5"/>
  <c r="M84" i="5"/>
  <c r="L84" i="5"/>
  <c r="K84" i="5"/>
  <c r="J84" i="5"/>
  <c r="M83" i="5"/>
  <c r="L83" i="5"/>
  <c r="K83" i="5"/>
  <c r="J83" i="5"/>
  <c r="M82" i="5"/>
  <c r="L82" i="5"/>
  <c r="K82" i="5"/>
  <c r="J82" i="5"/>
  <c r="M81" i="5"/>
  <c r="L81" i="5"/>
  <c r="K81" i="5"/>
  <c r="J81" i="5"/>
  <c r="M80" i="5"/>
  <c r="L80" i="5"/>
  <c r="K80" i="5"/>
  <c r="J80" i="5"/>
  <c r="M79" i="5"/>
  <c r="L79" i="5"/>
  <c r="K79" i="5"/>
  <c r="J79" i="5"/>
  <c r="M78" i="5"/>
  <c r="L78" i="5"/>
  <c r="K78" i="5"/>
  <c r="J78" i="5"/>
  <c r="M77" i="5"/>
  <c r="L77" i="5"/>
  <c r="K77" i="5"/>
  <c r="J77" i="5"/>
  <c r="M76" i="5"/>
  <c r="L76" i="5"/>
  <c r="K76" i="5"/>
  <c r="J76" i="5"/>
  <c r="M75" i="5"/>
  <c r="L75" i="5"/>
  <c r="K75" i="5"/>
  <c r="J75" i="5"/>
  <c r="M74" i="5"/>
  <c r="L74" i="5"/>
  <c r="K74" i="5"/>
  <c r="J74" i="5"/>
  <c r="M73" i="5"/>
  <c r="L73" i="5"/>
  <c r="K73" i="5"/>
  <c r="J73" i="5"/>
  <c r="M72" i="5"/>
  <c r="L72" i="5"/>
  <c r="K72" i="5"/>
  <c r="J72" i="5"/>
  <c r="M71" i="5"/>
  <c r="L71" i="5"/>
  <c r="K71" i="5"/>
  <c r="J71" i="5"/>
  <c r="M70" i="5"/>
  <c r="L70" i="5"/>
  <c r="K70" i="5"/>
  <c r="J70" i="5"/>
  <c r="M69" i="5"/>
  <c r="L69" i="5"/>
  <c r="K69" i="5"/>
  <c r="J69" i="5"/>
  <c r="M68" i="5"/>
  <c r="L68" i="5"/>
  <c r="K68" i="5"/>
  <c r="J68" i="5"/>
  <c r="M67" i="5"/>
  <c r="L67" i="5"/>
  <c r="K67" i="5"/>
  <c r="J67" i="5"/>
  <c r="M66" i="5"/>
  <c r="L66" i="5"/>
  <c r="K66" i="5"/>
  <c r="J66" i="5"/>
  <c r="M65" i="5"/>
  <c r="L65" i="5"/>
  <c r="K65" i="5"/>
  <c r="J65" i="5"/>
  <c r="M64" i="5"/>
  <c r="L64" i="5"/>
  <c r="K64" i="5"/>
  <c r="J64" i="5"/>
  <c r="M63" i="5"/>
  <c r="L63" i="5"/>
  <c r="K63" i="5"/>
  <c r="J63" i="5"/>
  <c r="M62" i="5"/>
  <c r="L62" i="5"/>
  <c r="K62" i="5"/>
  <c r="J62" i="5"/>
  <c r="M61" i="5"/>
  <c r="L61" i="5"/>
  <c r="K61" i="5"/>
  <c r="J61" i="5"/>
  <c r="M60" i="5"/>
  <c r="L60" i="5"/>
  <c r="K60" i="5"/>
  <c r="J60" i="5"/>
  <c r="M59" i="5"/>
  <c r="L59" i="5"/>
  <c r="K59" i="5"/>
  <c r="J59" i="5"/>
  <c r="M58" i="5"/>
  <c r="L58" i="5"/>
  <c r="K58" i="5"/>
  <c r="J58" i="5"/>
  <c r="M57" i="5"/>
  <c r="L57" i="5"/>
  <c r="K57" i="5"/>
  <c r="J57" i="5"/>
  <c r="M56" i="5"/>
  <c r="L56" i="5"/>
  <c r="K56" i="5"/>
  <c r="J56" i="5"/>
  <c r="M55" i="5"/>
  <c r="L55" i="5"/>
  <c r="K55" i="5"/>
  <c r="J55" i="5"/>
  <c r="M54" i="5"/>
  <c r="L54" i="5"/>
  <c r="K54" i="5"/>
  <c r="J54" i="5"/>
  <c r="M53" i="5"/>
  <c r="L53" i="5"/>
  <c r="K53" i="5"/>
  <c r="J53" i="5"/>
  <c r="M52" i="5"/>
  <c r="L52" i="5"/>
  <c r="K52" i="5"/>
  <c r="J52" i="5"/>
  <c r="M51" i="5"/>
  <c r="L51" i="5"/>
  <c r="K51" i="5"/>
  <c r="J51" i="5"/>
  <c r="M50" i="5"/>
  <c r="L50" i="5"/>
  <c r="K50" i="5"/>
  <c r="J50" i="5"/>
  <c r="M49" i="5"/>
  <c r="L49" i="5"/>
  <c r="K49" i="5"/>
  <c r="J49" i="5"/>
  <c r="M48" i="5"/>
  <c r="L48" i="5"/>
  <c r="K48" i="5"/>
  <c r="J48" i="5"/>
  <c r="M47" i="5"/>
  <c r="L47" i="5"/>
  <c r="K47" i="5"/>
  <c r="J47" i="5"/>
  <c r="M46" i="5"/>
  <c r="L46" i="5"/>
  <c r="K46" i="5"/>
  <c r="J46" i="5"/>
  <c r="M45" i="5"/>
  <c r="L45" i="5"/>
  <c r="K45" i="5"/>
  <c r="J45" i="5"/>
  <c r="M44" i="5"/>
  <c r="L44" i="5"/>
  <c r="K44" i="5"/>
  <c r="J44" i="5"/>
  <c r="M43" i="5"/>
  <c r="L43" i="5"/>
  <c r="K43" i="5"/>
  <c r="J43" i="5"/>
  <c r="M42" i="5"/>
  <c r="L42" i="5"/>
  <c r="K42" i="5"/>
  <c r="J42" i="5"/>
  <c r="M41" i="5"/>
  <c r="L41" i="5"/>
  <c r="K41" i="5"/>
  <c r="J41" i="5"/>
  <c r="M40" i="5"/>
  <c r="L40" i="5"/>
  <c r="K40" i="5"/>
  <c r="J40" i="5"/>
  <c r="M39" i="5"/>
  <c r="L39" i="5"/>
  <c r="K39" i="5"/>
  <c r="J39" i="5"/>
  <c r="M38" i="5"/>
  <c r="L38" i="5"/>
  <c r="K38" i="5"/>
  <c r="J38" i="5"/>
  <c r="M37" i="5"/>
  <c r="L37" i="5"/>
  <c r="K37" i="5"/>
  <c r="J37" i="5"/>
  <c r="M36" i="5"/>
  <c r="L36" i="5"/>
  <c r="K36" i="5"/>
  <c r="J36" i="5"/>
  <c r="M35" i="5"/>
  <c r="L35" i="5"/>
  <c r="K35" i="5"/>
  <c r="J35" i="5"/>
  <c r="M34" i="5"/>
  <c r="L34" i="5"/>
  <c r="K34" i="5"/>
  <c r="J34" i="5"/>
  <c r="M33" i="5"/>
  <c r="L33" i="5"/>
  <c r="K33" i="5"/>
  <c r="J33" i="5"/>
  <c r="M32" i="5"/>
  <c r="L32" i="5"/>
  <c r="K32" i="5"/>
  <c r="J32" i="5"/>
  <c r="M31" i="5"/>
  <c r="L31" i="5"/>
  <c r="K31" i="5"/>
  <c r="J31" i="5"/>
  <c r="M30" i="5"/>
  <c r="L30" i="5"/>
  <c r="K30" i="5"/>
  <c r="J30" i="5"/>
  <c r="M29" i="5"/>
  <c r="L29" i="5"/>
  <c r="K29" i="5"/>
  <c r="J29" i="5"/>
  <c r="M28" i="5"/>
  <c r="L28" i="5"/>
  <c r="K28" i="5"/>
  <c r="J28" i="5"/>
  <c r="M27" i="5"/>
  <c r="L27" i="5"/>
  <c r="K27" i="5"/>
  <c r="J27" i="5"/>
  <c r="M26" i="5"/>
  <c r="L26" i="5"/>
  <c r="K26" i="5"/>
  <c r="J26" i="5"/>
  <c r="M25" i="5"/>
  <c r="L25" i="5"/>
  <c r="K25" i="5"/>
  <c r="J25" i="5"/>
  <c r="M24" i="5"/>
  <c r="L24" i="5"/>
  <c r="K24" i="5"/>
  <c r="J24" i="5"/>
  <c r="M23" i="5"/>
  <c r="L23" i="5"/>
  <c r="K23" i="5"/>
  <c r="J23" i="5"/>
  <c r="M22" i="5"/>
  <c r="L22" i="5"/>
  <c r="K22" i="5"/>
  <c r="J22" i="5"/>
  <c r="M21" i="5"/>
  <c r="L21" i="5"/>
  <c r="K21" i="5"/>
  <c r="J21" i="5"/>
  <c r="M20" i="5"/>
  <c r="L20" i="5"/>
  <c r="K20" i="5"/>
  <c r="J20" i="5"/>
  <c r="M19" i="5"/>
  <c r="L19" i="5"/>
  <c r="K19" i="5"/>
  <c r="J19" i="5"/>
  <c r="M18" i="5"/>
  <c r="L18" i="5"/>
  <c r="K18" i="5"/>
  <c r="J18" i="5"/>
  <c r="M17" i="5"/>
  <c r="L17" i="5"/>
  <c r="K17" i="5"/>
  <c r="J17" i="5"/>
  <c r="M16" i="5"/>
  <c r="L16" i="5"/>
  <c r="K16" i="5"/>
  <c r="J16" i="5"/>
  <c r="M15" i="5"/>
  <c r="L15" i="5"/>
  <c r="K15" i="5"/>
  <c r="J15" i="5"/>
  <c r="M14" i="5"/>
  <c r="L14" i="5"/>
  <c r="K14" i="5"/>
  <c r="J14" i="5"/>
  <c r="M13" i="5"/>
  <c r="L13" i="5"/>
  <c r="K13" i="5"/>
  <c r="J13" i="5"/>
  <c r="M12" i="5"/>
  <c r="L12" i="5"/>
  <c r="K12" i="5"/>
  <c r="J12" i="5"/>
  <c r="M11" i="5"/>
  <c r="L11" i="5"/>
  <c r="K11" i="5"/>
  <c r="J11" i="5"/>
  <c r="M10" i="5"/>
  <c r="L10" i="5"/>
  <c r="K10" i="5"/>
  <c r="J10" i="5"/>
  <c r="M9" i="5"/>
  <c r="L9" i="5"/>
  <c r="K9" i="5"/>
  <c r="J9" i="5"/>
  <c r="M8" i="5"/>
  <c r="L8" i="5"/>
  <c r="K8" i="5"/>
  <c r="J8" i="5"/>
  <c r="M7" i="5"/>
  <c r="L7" i="5"/>
  <c r="K7" i="5"/>
  <c r="J7" i="5"/>
  <c r="M6" i="5"/>
  <c r="L6" i="5"/>
  <c r="K6" i="5"/>
  <c r="J6" i="5"/>
  <c r="M5" i="5"/>
  <c r="L5" i="5"/>
  <c r="K5" i="5"/>
  <c r="J5" i="5"/>
  <c r="M4" i="5"/>
  <c r="L4" i="5"/>
  <c r="K4" i="5"/>
  <c r="J4" i="5"/>
  <c r="M3" i="5"/>
  <c r="L3" i="5"/>
  <c r="K3" i="5"/>
  <c r="J3" i="5"/>
  <c r="I106" i="5"/>
  <c r="E106" i="5"/>
  <c r="I105" i="5"/>
  <c r="E105" i="5"/>
  <c r="I104" i="5"/>
  <c r="E104" i="5"/>
  <c r="I103" i="5"/>
  <c r="E103" i="5"/>
  <c r="I102" i="5"/>
  <c r="E102" i="5"/>
  <c r="I101" i="5"/>
  <c r="E101" i="5"/>
  <c r="I100" i="5"/>
  <c r="E100" i="5"/>
  <c r="I99" i="5"/>
  <c r="E99" i="5"/>
  <c r="I98" i="5"/>
  <c r="E98" i="5"/>
  <c r="I97" i="5"/>
  <c r="E97" i="5"/>
  <c r="I96" i="5"/>
  <c r="E96" i="5"/>
  <c r="I95" i="5"/>
  <c r="E95" i="5"/>
  <c r="I94" i="5"/>
  <c r="E94" i="5"/>
  <c r="I93" i="5"/>
  <c r="E93" i="5"/>
  <c r="I92" i="5"/>
  <c r="E92" i="5"/>
  <c r="I91" i="5"/>
  <c r="E91" i="5"/>
  <c r="I90" i="5"/>
  <c r="E90" i="5"/>
  <c r="I89" i="5"/>
  <c r="E89" i="5"/>
  <c r="I88" i="5"/>
  <c r="E88" i="5"/>
  <c r="I87" i="5"/>
  <c r="E87" i="5"/>
  <c r="I86" i="5"/>
  <c r="E86" i="5"/>
  <c r="I85" i="5"/>
  <c r="E85" i="5"/>
  <c r="I84" i="5"/>
  <c r="E84" i="5"/>
  <c r="I83" i="5"/>
  <c r="E83" i="5"/>
  <c r="I82" i="5"/>
  <c r="E82" i="5"/>
  <c r="I81" i="5"/>
  <c r="E81" i="5"/>
  <c r="I80" i="5"/>
  <c r="E80" i="5"/>
  <c r="I79" i="5"/>
  <c r="E79" i="5"/>
  <c r="I78" i="5"/>
  <c r="E78" i="5"/>
  <c r="I77" i="5"/>
  <c r="E77" i="5"/>
  <c r="I76" i="5"/>
  <c r="E76" i="5"/>
  <c r="I75" i="5"/>
  <c r="E75" i="5"/>
  <c r="I74" i="5"/>
  <c r="E74" i="5"/>
  <c r="I73" i="5"/>
  <c r="E73" i="5"/>
  <c r="I72" i="5"/>
  <c r="E72" i="5"/>
  <c r="I71" i="5"/>
  <c r="E71" i="5"/>
  <c r="I70" i="5"/>
  <c r="E70" i="5"/>
  <c r="I69" i="5"/>
  <c r="E69" i="5"/>
  <c r="I68" i="5"/>
  <c r="E68" i="5"/>
  <c r="I67" i="5"/>
  <c r="E67" i="5"/>
  <c r="I66" i="5"/>
  <c r="E66" i="5"/>
  <c r="I65" i="5"/>
  <c r="E65" i="5"/>
  <c r="I64" i="5"/>
  <c r="E64" i="5"/>
  <c r="I63" i="5"/>
  <c r="E63" i="5"/>
  <c r="I62" i="5"/>
  <c r="E62" i="5"/>
  <c r="I61" i="5"/>
  <c r="E61" i="5"/>
  <c r="I60" i="5"/>
  <c r="E60" i="5"/>
  <c r="I59" i="5"/>
  <c r="E59" i="5"/>
  <c r="I58" i="5"/>
  <c r="E58" i="5"/>
  <c r="I57" i="5"/>
  <c r="E57" i="5"/>
  <c r="I56" i="5"/>
  <c r="E56" i="5"/>
  <c r="I55" i="5"/>
  <c r="E55" i="5"/>
  <c r="I54" i="5"/>
  <c r="E54" i="5"/>
  <c r="I53" i="5"/>
  <c r="E53" i="5"/>
  <c r="I52" i="5"/>
  <c r="E52" i="5"/>
  <c r="I51" i="5"/>
  <c r="E51" i="5"/>
  <c r="I50" i="5"/>
  <c r="E50" i="5"/>
  <c r="I49" i="5"/>
  <c r="E49" i="5"/>
  <c r="I48" i="5"/>
  <c r="E48" i="5"/>
  <c r="I47" i="5"/>
  <c r="E47" i="5"/>
  <c r="I46" i="5"/>
  <c r="E46" i="5"/>
  <c r="I45" i="5"/>
  <c r="E45" i="5"/>
  <c r="I44" i="5"/>
  <c r="E44" i="5"/>
  <c r="I43" i="5"/>
  <c r="E43" i="5"/>
  <c r="I42" i="5"/>
  <c r="E42" i="5"/>
  <c r="I41" i="5"/>
  <c r="E41" i="5"/>
  <c r="I40" i="5"/>
  <c r="E40" i="5"/>
  <c r="I39" i="5"/>
  <c r="E39" i="5"/>
  <c r="I38" i="5"/>
  <c r="E38" i="5"/>
  <c r="I37" i="5"/>
  <c r="E37" i="5"/>
  <c r="I36" i="5"/>
  <c r="E36" i="5"/>
  <c r="I35" i="5"/>
  <c r="E35" i="5"/>
  <c r="I34" i="5"/>
  <c r="E34" i="5"/>
  <c r="I33" i="5"/>
  <c r="E33" i="5"/>
  <c r="I32" i="5"/>
  <c r="E32" i="5"/>
  <c r="I31" i="5"/>
  <c r="E31" i="5"/>
  <c r="I30" i="5"/>
  <c r="E30" i="5"/>
  <c r="I29" i="5"/>
  <c r="E29" i="5"/>
  <c r="I28" i="5"/>
  <c r="E28" i="5"/>
  <c r="I27" i="5"/>
  <c r="E27" i="5"/>
  <c r="I26" i="5"/>
  <c r="E26" i="5"/>
  <c r="I25" i="5"/>
  <c r="E25" i="5"/>
  <c r="I24" i="5"/>
  <c r="E24" i="5"/>
  <c r="I23" i="5"/>
  <c r="E23" i="5"/>
  <c r="I22" i="5"/>
  <c r="E22" i="5"/>
  <c r="I21" i="5"/>
  <c r="E21" i="5"/>
  <c r="I20" i="5"/>
  <c r="E20" i="5"/>
  <c r="I19" i="5"/>
  <c r="E19" i="5"/>
  <c r="I18" i="5"/>
  <c r="E18" i="5"/>
  <c r="I17" i="5"/>
  <c r="E17" i="5"/>
  <c r="I16" i="5"/>
  <c r="E16" i="5"/>
  <c r="I15" i="5"/>
  <c r="E15" i="5"/>
  <c r="I14" i="5"/>
  <c r="E14" i="5"/>
  <c r="I13" i="5"/>
  <c r="E13" i="5"/>
  <c r="I12" i="5"/>
  <c r="E12" i="5"/>
  <c r="I11" i="5"/>
  <c r="E11" i="5"/>
  <c r="I10" i="5"/>
  <c r="E10" i="5"/>
  <c r="I9" i="5"/>
  <c r="E9" i="5"/>
  <c r="I8" i="5"/>
  <c r="E8" i="5"/>
  <c r="I7" i="5"/>
  <c r="E7" i="5"/>
  <c r="I6" i="5"/>
  <c r="E6" i="5"/>
  <c r="I5" i="5"/>
  <c r="E5" i="5"/>
  <c r="I4" i="5"/>
  <c r="E4" i="5"/>
  <c r="I3" i="5"/>
  <c r="E3" i="5"/>
  <c r="H106" i="5"/>
  <c r="D106" i="5"/>
  <c r="H105" i="5"/>
  <c r="D105" i="5"/>
  <c r="H104" i="5"/>
  <c r="D104" i="5"/>
  <c r="H103" i="5"/>
  <c r="D103" i="5"/>
  <c r="H102" i="5"/>
  <c r="D102" i="5"/>
  <c r="H101" i="5"/>
  <c r="D101" i="5"/>
  <c r="H100" i="5"/>
  <c r="D100" i="5"/>
  <c r="H99" i="5"/>
  <c r="D99" i="5"/>
  <c r="H98" i="5"/>
  <c r="D98" i="5"/>
  <c r="H97" i="5"/>
  <c r="D97" i="5"/>
  <c r="H96" i="5"/>
  <c r="D96" i="5"/>
  <c r="H95" i="5"/>
  <c r="D95" i="5"/>
  <c r="H94" i="5"/>
  <c r="D94" i="5"/>
  <c r="H93" i="5"/>
  <c r="D93" i="5"/>
  <c r="H92" i="5"/>
  <c r="D92" i="5"/>
  <c r="H91" i="5"/>
  <c r="D91" i="5"/>
  <c r="H90" i="5"/>
  <c r="D90" i="5"/>
  <c r="H89" i="5"/>
  <c r="D89" i="5"/>
  <c r="H88" i="5"/>
  <c r="D88" i="5"/>
  <c r="H87" i="5"/>
  <c r="D87" i="5"/>
  <c r="H86" i="5"/>
  <c r="D86" i="5"/>
  <c r="H85" i="5"/>
  <c r="D85" i="5"/>
  <c r="H84" i="5"/>
  <c r="D84" i="5"/>
  <c r="H83" i="5"/>
  <c r="D83" i="5"/>
  <c r="H82" i="5"/>
  <c r="D82" i="5"/>
  <c r="H81" i="5"/>
  <c r="D81" i="5"/>
  <c r="H80" i="5"/>
  <c r="D80" i="5"/>
  <c r="H79" i="5"/>
  <c r="D79" i="5"/>
  <c r="H78" i="5"/>
  <c r="D78" i="5"/>
  <c r="H77" i="5"/>
  <c r="D77" i="5"/>
  <c r="H76" i="5"/>
  <c r="D76" i="5"/>
  <c r="H75" i="5"/>
  <c r="D75" i="5"/>
  <c r="H74" i="5"/>
  <c r="D74" i="5"/>
  <c r="H73" i="5"/>
  <c r="D73" i="5"/>
  <c r="H72" i="5"/>
  <c r="D72" i="5"/>
  <c r="H71" i="5"/>
  <c r="D71" i="5"/>
  <c r="H70" i="5"/>
  <c r="D70" i="5"/>
  <c r="H69" i="5"/>
  <c r="D69" i="5"/>
  <c r="H68" i="5"/>
  <c r="D68" i="5"/>
  <c r="H67" i="5"/>
  <c r="D67" i="5"/>
  <c r="H66" i="5"/>
  <c r="D66" i="5"/>
  <c r="H65" i="5"/>
  <c r="D65" i="5"/>
  <c r="H64" i="5"/>
  <c r="D64" i="5"/>
  <c r="H63" i="5"/>
  <c r="D63" i="5"/>
  <c r="H62" i="5"/>
  <c r="D62" i="5"/>
  <c r="H61" i="5"/>
  <c r="D61" i="5"/>
  <c r="H60" i="5"/>
  <c r="D60" i="5"/>
  <c r="H59" i="5"/>
  <c r="D59" i="5"/>
  <c r="H58" i="5"/>
  <c r="D58" i="5"/>
  <c r="H57" i="5"/>
  <c r="D57" i="5"/>
  <c r="H56" i="5"/>
  <c r="D56" i="5"/>
  <c r="H55" i="5"/>
  <c r="D55" i="5"/>
  <c r="H54" i="5"/>
  <c r="D54" i="5"/>
  <c r="H53" i="5"/>
  <c r="D53" i="5"/>
  <c r="H52" i="5"/>
  <c r="D52" i="5"/>
  <c r="H51" i="5"/>
  <c r="D51" i="5"/>
  <c r="H50" i="5"/>
  <c r="D50" i="5"/>
  <c r="H49" i="5"/>
  <c r="D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H34" i="5"/>
  <c r="D34" i="5"/>
  <c r="H33" i="5"/>
  <c r="D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H18" i="5"/>
  <c r="D18" i="5"/>
  <c r="H17" i="5"/>
  <c r="D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G106" i="5"/>
  <c r="C106" i="5"/>
  <c r="G105" i="5"/>
  <c r="C105" i="5"/>
  <c r="G104" i="5"/>
  <c r="C104" i="5"/>
  <c r="G103" i="5"/>
  <c r="C103" i="5"/>
  <c r="G102" i="5"/>
  <c r="C102" i="5"/>
  <c r="G101" i="5"/>
  <c r="C101" i="5"/>
  <c r="G100" i="5"/>
  <c r="C100" i="5"/>
  <c r="G99" i="5"/>
  <c r="C99" i="5"/>
  <c r="G98" i="5"/>
  <c r="C98" i="5"/>
  <c r="G97" i="5"/>
  <c r="C97" i="5"/>
  <c r="G96" i="5"/>
  <c r="C96" i="5"/>
  <c r="G95" i="5"/>
  <c r="C95" i="5"/>
  <c r="G94" i="5"/>
  <c r="C94" i="5"/>
  <c r="G93" i="5"/>
  <c r="C93" i="5"/>
  <c r="G92" i="5"/>
  <c r="C92" i="5"/>
  <c r="G91" i="5"/>
  <c r="C91" i="5"/>
  <c r="G90" i="5"/>
  <c r="C90" i="5"/>
  <c r="G89" i="5"/>
  <c r="C89" i="5"/>
  <c r="G88" i="5"/>
  <c r="C88" i="5"/>
  <c r="G87" i="5"/>
  <c r="C87" i="5"/>
  <c r="G86" i="5"/>
  <c r="C86" i="5"/>
  <c r="G85" i="5"/>
  <c r="C85" i="5"/>
  <c r="G84" i="5"/>
  <c r="C84" i="5"/>
  <c r="G83" i="5"/>
  <c r="C83" i="5"/>
  <c r="G82" i="5"/>
  <c r="C82" i="5"/>
  <c r="G81" i="5"/>
  <c r="C81" i="5"/>
  <c r="G80" i="5"/>
  <c r="C80" i="5"/>
  <c r="G79" i="5"/>
  <c r="C79" i="5"/>
  <c r="G78" i="5"/>
  <c r="C78" i="5"/>
  <c r="G77" i="5"/>
  <c r="C77" i="5"/>
  <c r="G76" i="5"/>
  <c r="C76" i="5"/>
  <c r="G75" i="5"/>
  <c r="C75" i="5"/>
  <c r="G74" i="5"/>
  <c r="C74" i="5"/>
  <c r="G73" i="5"/>
  <c r="C73" i="5"/>
  <c r="G72" i="5"/>
  <c r="C72" i="5"/>
  <c r="G71" i="5"/>
  <c r="C71" i="5"/>
  <c r="G70" i="5"/>
  <c r="C70" i="5"/>
  <c r="G69" i="5"/>
  <c r="C69" i="5"/>
  <c r="G68" i="5"/>
  <c r="C68" i="5"/>
  <c r="G67" i="5"/>
  <c r="C67" i="5"/>
  <c r="G66" i="5"/>
  <c r="C66" i="5"/>
  <c r="G65" i="5"/>
  <c r="C65" i="5"/>
  <c r="G64" i="5"/>
  <c r="C64" i="5"/>
  <c r="G63" i="5"/>
  <c r="C63" i="5"/>
  <c r="G62" i="5"/>
  <c r="C62" i="5"/>
  <c r="G61" i="5"/>
  <c r="C61" i="5"/>
  <c r="G60" i="5"/>
  <c r="C60" i="5"/>
  <c r="G59" i="5"/>
  <c r="C59" i="5"/>
  <c r="G58" i="5"/>
  <c r="C58" i="5"/>
  <c r="G57" i="5"/>
  <c r="C57" i="5"/>
  <c r="G56" i="5"/>
  <c r="C56" i="5"/>
  <c r="G55" i="5"/>
  <c r="C55" i="5"/>
  <c r="G54" i="5"/>
  <c r="C54" i="5"/>
  <c r="G53" i="5"/>
  <c r="C53" i="5"/>
  <c r="G52" i="5"/>
  <c r="C52" i="5"/>
  <c r="G51" i="5"/>
  <c r="C51" i="5"/>
  <c r="G50" i="5"/>
  <c r="C50" i="5"/>
  <c r="G49" i="5"/>
  <c r="C49" i="5"/>
  <c r="G48" i="5"/>
  <c r="C48" i="5"/>
  <c r="G47" i="5"/>
  <c r="C47" i="5"/>
  <c r="G46" i="5"/>
  <c r="C46" i="5"/>
  <c r="G45" i="5"/>
  <c r="C45" i="5"/>
  <c r="G44" i="5"/>
  <c r="C44" i="5"/>
  <c r="G43" i="5"/>
  <c r="C43" i="5"/>
  <c r="G42" i="5"/>
  <c r="C42" i="5"/>
  <c r="G41" i="5"/>
  <c r="C41" i="5"/>
  <c r="G40" i="5"/>
  <c r="C40" i="5"/>
  <c r="G39" i="5"/>
  <c r="C39" i="5"/>
  <c r="G38" i="5"/>
  <c r="C38" i="5"/>
  <c r="G37" i="5"/>
  <c r="C37" i="5"/>
  <c r="G36" i="5"/>
  <c r="C36" i="5"/>
  <c r="G35" i="5"/>
  <c r="C35" i="5"/>
  <c r="G34" i="5"/>
  <c r="C34" i="5"/>
  <c r="G33" i="5"/>
  <c r="C33" i="5"/>
  <c r="G32" i="5"/>
  <c r="C32" i="5"/>
  <c r="G31" i="5"/>
  <c r="C31" i="5"/>
  <c r="G30" i="5"/>
  <c r="C30" i="5"/>
  <c r="G29" i="5"/>
  <c r="C29" i="5"/>
  <c r="G28" i="5"/>
  <c r="C28" i="5"/>
  <c r="G27" i="5"/>
  <c r="C27" i="5"/>
  <c r="G26" i="5"/>
  <c r="C26" i="5"/>
  <c r="G25" i="5"/>
  <c r="C25" i="5"/>
  <c r="G24" i="5"/>
  <c r="C24" i="5"/>
  <c r="G23" i="5"/>
  <c r="C23" i="5"/>
  <c r="G22" i="5"/>
  <c r="C22" i="5"/>
  <c r="G21" i="5"/>
  <c r="C21" i="5"/>
  <c r="G20" i="5"/>
  <c r="C20" i="5"/>
  <c r="G19" i="5"/>
  <c r="C19" i="5"/>
  <c r="G18" i="5"/>
  <c r="C18" i="5"/>
  <c r="G17" i="5"/>
  <c r="C17" i="5"/>
  <c r="G16" i="5"/>
  <c r="C16" i="5"/>
  <c r="G15" i="5"/>
  <c r="C15" i="5"/>
  <c r="G14" i="5"/>
  <c r="C14" i="5"/>
  <c r="G13" i="5"/>
  <c r="C13" i="5"/>
  <c r="G12" i="5"/>
  <c r="C12" i="5"/>
  <c r="G11" i="5"/>
  <c r="C11" i="5"/>
  <c r="G10" i="5"/>
  <c r="C10" i="5"/>
  <c r="G9" i="5"/>
  <c r="C9" i="5"/>
  <c r="G8" i="5"/>
  <c r="C8" i="5"/>
  <c r="G7" i="5"/>
  <c r="C7" i="5"/>
  <c r="G6" i="5"/>
  <c r="C6" i="5"/>
  <c r="G5" i="5"/>
  <c r="C5" i="5"/>
  <c r="G4" i="5"/>
  <c r="C4" i="5"/>
  <c r="G3" i="5"/>
  <c r="C3" i="5"/>
  <c r="F106" i="5"/>
  <c r="B106" i="5"/>
  <c r="A106" i="5"/>
  <c r="F105" i="5"/>
  <c r="B105" i="5"/>
  <c r="A105" i="5"/>
  <c r="F104" i="5"/>
  <c r="B104" i="5"/>
  <c r="A104" i="5"/>
  <c r="F103" i="5"/>
  <c r="B103" i="5"/>
  <c r="A103" i="5"/>
  <c r="F102" i="5"/>
  <c r="B102" i="5"/>
  <c r="A102" i="5"/>
  <c r="F101" i="5"/>
  <c r="B101" i="5"/>
  <c r="A101" i="5"/>
  <c r="F100" i="5"/>
  <c r="B100" i="5"/>
  <c r="A100" i="5"/>
  <c r="F99" i="5"/>
  <c r="B99" i="5"/>
  <c r="A99" i="5"/>
  <c r="F98" i="5"/>
  <c r="B98" i="5"/>
  <c r="A98" i="5"/>
  <c r="F97" i="5"/>
  <c r="B97" i="5"/>
  <c r="A97" i="5"/>
  <c r="F96" i="5"/>
  <c r="B96" i="5"/>
  <c r="A96" i="5"/>
  <c r="F95" i="5"/>
  <c r="B95" i="5"/>
  <c r="A95" i="5"/>
  <c r="F94" i="5"/>
  <c r="B94" i="5"/>
  <c r="A94" i="5"/>
  <c r="F93" i="5"/>
  <c r="B93" i="5"/>
  <c r="A93" i="5"/>
  <c r="F92" i="5"/>
  <c r="B92" i="5"/>
  <c r="A92" i="5"/>
  <c r="F91" i="5"/>
  <c r="B91" i="5"/>
  <c r="A91" i="5"/>
  <c r="F90" i="5"/>
  <c r="B90" i="5"/>
  <c r="A90" i="5"/>
  <c r="F89" i="5"/>
  <c r="B89" i="5"/>
  <c r="A89" i="5"/>
  <c r="F88" i="5"/>
  <c r="B88" i="5"/>
  <c r="A88" i="5"/>
  <c r="F87" i="5"/>
  <c r="B87" i="5"/>
  <c r="A87" i="5"/>
  <c r="F86" i="5"/>
  <c r="B86" i="5"/>
  <c r="A86" i="5"/>
  <c r="F85" i="5"/>
  <c r="B85" i="5"/>
  <c r="A85" i="5"/>
  <c r="F84" i="5"/>
  <c r="B84" i="5"/>
  <c r="A84" i="5"/>
  <c r="F83" i="5"/>
  <c r="B83" i="5"/>
  <c r="A83" i="5"/>
  <c r="F82" i="5"/>
  <c r="B82" i="5"/>
  <c r="A82" i="5"/>
  <c r="F81" i="5"/>
  <c r="B81" i="5"/>
  <c r="A81" i="5"/>
  <c r="F80" i="5"/>
  <c r="B80" i="5"/>
  <c r="A80" i="5"/>
  <c r="F79" i="5"/>
  <c r="B79" i="5"/>
  <c r="A79" i="5"/>
  <c r="F78" i="5"/>
  <c r="B78" i="5"/>
  <c r="A78" i="5"/>
  <c r="F77" i="5"/>
  <c r="B77" i="5"/>
  <c r="A77" i="5"/>
  <c r="F76" i="5"/>
  <c r="B76" i="5"/>
  <c r="A76" i="5"/>
  <c r="F75" i="5"/>
  <c r="B75" i="5"/>
  <c r="A75" i="5"/>
  <c r="F74" i="5"/>
  <c r="B74" i="5"/>
  <c r="A74" i="5"/>
  <c r="F73" i="5"/>
  <c r="B73" i="5"/>
  <c r="A73" i="5"/>
  <c r="F72" i="5"/>
  <c r="B72" i="5"/>
  <c r="A72" i="5"/>
  <c r="F71" i="5"/>
  <c r="B71" i="5"/>
  <c r="A71" i="5"/>
  <c r="F70" i="5"/>
  <c r="B70" i="5"/>
  <c r="A70" i="5"/>
  <c r="F69" i="5"/>
  <c r="B69" i="5"/>
  <c r="A69" i="5"/>
  <c r="F68" i="5"/>
  <c r="B68" i="5"/>
  <c r="A68" i="5"/>
  <c r="F67" i="5"/>
  <c r="B67" i="5"/>
  <c r="A67" i="5"/>
  <c r="F66" i="5"/>
  <c r="B66" i="5"/>
  <c r="A66" i="5"/>
  <c r="F65" i="5"/>
  <c r="B65" i="5"/>
  <c r="A65" i="5"/>
  <c r="F64" i="5"/>
  <c r="B64" i="5"/>
  <c r="A64" i="5"/>
  <c r="F63" i="5"/>
  <c r="B63" i="5"/>
  <c r="A63" i="5"/>
  <c r="F62" i="5"/>
  <c r="B62" i="5"/>
  <c r="A62" i="5"/>
  <c r="F61" i="5"/>
  <c r="B61" i="5"/>
  <c r="A61" i="5"/>
  <c r="F60" i="5"/>
  <c r="B60" i="5"/>
  <c r="A60" i="5"/>
  <c r="F59" i="5"/>
  <c r="B59" i="5"/>
  <c r="A59" i="5"/>
  <c r="F58" i="5"/>
  <c r="B58" i="5"/>
  <c r="A58" i="5"/>
  <c r="F57" i="5"/>
  <c r="B57" i="5"/>
  <c r="A57" i="5"/>
  <c r="F56" i="5"/>
  <c r="B56" i="5"/>
  <c r="A56" i="5"/>
  <c r="F55" i="5"/>
  <c r="B55" i="5"/>
  <c r="A55" i="5"/>
  <c r="F54" i="5"/>
  <c r="B54" i="5"/>
  <c r="A54" i="5"/>
  <c r="F53" i="5"/>
  <c r="B53" i="5"/>
  <c r="A53" i="5"/>
  <c r="F52" i="5"/>
  <c r="B52" i="5"/>
  <c r="A52" i="5"/>
  <c r="F51" i="5"/>
  <c r="B51" i="5"/>
  <c r="A51" i="5"/>
  <c r="F50" i="5"/>
  <c r="B50" i="5"/>
  <c r="A50" i="5"/>
  <c r="F49" i="5"/>
  <c r="B49" i="5"/>
  <c r="A49" i="5"/>
  <c r="F48" i="5"/>
  <c r="B48" i="5"/>
  <c r="A48" i="5"/>
  <c r="F47" i="5"/>
  <c r="B47" i="5"/>
  <c r="A47" i="5"/>
  <c r="F46" i="5"/>
  <c r="B46" i="5"/>
  <c r="A46" i="5"/>
  <c r="F45" i="5"/>
  <c r="B45" i="5"/>
  <c r="A45" i="5"/>
  <c r="F44" i="5"/>
  <c r="B44" i="5"/>
  <c r="A44" i="5"/>
  <c r="F43" i="5"/>
  <c r="B43" i="5"/>
  <c r="A43" i="5"/>
  <c r="F42" i="5"/>
  <c r="B42" i="5"/>
  <c r="A42" i="5"/>
  <c r="F41" i="5"/>
  <c r="B41" i="5"/>
  <c r="A41" i="5"/>
  <c r="F40" i="5"/>
  <c r="B40" i="5"/>
  <c r="A40" i="5"/>
  <c r="F39" i="5"/>
  <c r="B39" i="5"/>
  <c r="A39" i="5"/>
  <c r="F38" i="5"/>
  <c r="B38" i="5"/>
  <c r="A38" i="5"/>
  <c r="F37" i="5"/>
  <c r="B37" i="5"/>
  <c r="A37" i="5"/>
  <c r="F36" i="5"/>
  <c r="B36" i="5"/>
  <c r="A36" i="5"/>
  <c r="F35" i="5"/>
  <c r="B35" i="5"/>
  <c r="A35" i="5"/>
  <c r="F34" i="5"/>
  <c r="B34" i="5"/>
  <c r="A34" i="5"/>
  <c r="F33" i="5"/>
  <c r="B33" i="5"/>
  <c r="A33" i="5"/>
  <c r="F32" i="5"/>
  <c r="B32" i="5"/>
  <c r="A32" i="5"/>
  <c r="F31" i="5"/>
  <c r="B31" i="5"/>
  <c r="A31" i="5"/>
  <c r="F30" i="5"/>
  <c r="B30" i="5"/>
  <c r="A30" i="5"/>
  <c r="F29" i="5"/>
  <c r="B29" i="5"/>
  <c r="A29" i="5"/>
  <c r="F28" i="5"/>
  <c r="B28" i="5"/>
  <c r="A28" i="5"/>
  <c r="F27" i="5"/>
  <c r="B27" i="5"/>
  <c r="A27" i="5"/>
  <c r="F26" i="5"/>
  <c r="B26" i="5"/>
  <c r="A26" i="5"/>
  <c r="F25" i="5"/>
  <c r="B25" i="5"/>
  <c r="A25" i="5"/>
  <c r="F24" i="5"/>
  <c r="B24" i="5"/>
  <c r="A24" i="5"/>
  <c r="F23" i="5"/>
  <c r="B23" i="5"/>
  <c r="A23" i="5"/>
  <c r="F22" i="5"/>
  <c r="B22" i="5"/>
  <c r="A22" i="5"/>
  <c r="F21" i="5"/>
  <c r="B21" i="5"/>
  <c r="A21" i="5"/>
  <c r="F20" i="5"/>
  <c r="B20" i="5"/>
  <c r="A20" i="5"/>
  <c r="F19" i="5"/>
  <c r="B19" i="5"/>
  <c r="A19" i="5"/>
  <c r="F18" i="5"/>
  <c r="B18" i="5"/>
  <c r="A18" i="5"/>
  <c r="F17" i="5"/>
  <c r="B17" i="5"/>
  <c r="A17" i="5"/>
  <c r="F16" i="5"/>
  <c r="B16" i="5"/>
  <c r="A16" i="5"/>
  <c r="F15" i="5"/>
  <c r="B15" i="5"/>
  <c r="A15" i="5"/>
  <c r="F14" i="5"/>
  <c r="B14" i="5"/>
  <c r="A14" i="5"/>
  <c r="F13" i="5"/>
  <c r="B13" i="5"/>
  <c r="A13" i="5"/>
  <c r="F12" i="5"/>
  <c r="B12" i="5"/>
  <c r="A12" i="5"/>
  <c r="F11" i="5"/>
  <c r="B11" i="5"/>
  <c r="A11" i="5"/>
  <c r="F10" i="5"/>
  <c r="B10" i="5"/>
  <c r="A10" i="5"/>
  <c r="F9" i="5"/>
  <c r="B9" i="5"/>
  <c r="A9" i="5"/>
  <c r="F8" i="5"/>
  <c r="B8" i="5"/>
  <c r="A8" i="5"/>
  <c r="F7" i="5"/>
  <c r="B7" i="5"/>
  <c r="A7" i="5"/>
  <c r="F6" i="5"/>
  <c r="B6" i="5"/>
  <c r="A6" i="5"/>
  <c r="F5" i="5"/>
  <c r="B5" i="5"/>
  <c r="A5" i="5"/>
  <c r="F4" i="5"/>
  <c r="B4" i="5"/>
  <c r="A4" i="5"/>
  <c r="F3" i="5"/>
  <c r="B3" i="5"/>
  <c r="A3" i="5"/>
  <c r="G10" i="4"/>
  <c r="G14" i="4"/>
  <c r="G18" i="4"/>
  <c r="G22" i="4"/>
  <c r="G26" i="4"/>
  <c r="G30" i="4"/>
  <c r="G34" i="4"/>
  <c r="G38" i="4"/>
  <c r="G42" i="4"/>
  <c r="G46" i="4"/>
  <c r="G50" i="4"/>
  <c r="G54" i="4"/>
  <c r="G58" i="4"/>
  <c r="G62" i="4"/>
  <c r="G66" i="4"/>
  <c r="G70" i="4"/>
  <c r="G74" i="4"/>
  <c r="G78" i="4"/>
  <c r="G82" i="4"/>
  <c r="G86" i="4"/>
  <c r="G90" i="4"/>
  <c r="G94" i="4"/>
  <c r="G98" i="4"/>
  <c r="G102" i="4"/>
  <c r="G106" i="4"/>
  <c r="D10" i="4"/>
  <c r="D14" i="4"/>
  <c r="D18" i="4"/>
  <c r="D22" i="4"/>
  <c r="D26" i="4"/>
  <c r="D30" i="4"/>
  <c r="D34" i="4"/>
  <c r="D38" i="4"/>
  <c r="D42" i="4"/>
  <c r="D46" i="4"/>
  <c r="D50" i="4"/>
  <c r="D54" i="4"/>
  <c r="D58" i="4"/>
  <c r="D62" i="4"/>
  <c r="D66" i="4"/>
  <c r="D70" i="4"/>
  <c r="D74" i="4"/>
  <c r="D78" i="4"/>
  <c r="D82" i="4"/>
  <c r="D86" i="4"/>
  <c r="D90" i="4"/>
  <c r="D94" i="4"/>
  <c r="D98" i="4"/>
  <c r="D102" i="4"/>
  <c r="D106" i="4"/>
  <c r="A10" i="4"/>
  <c r="A14" i="4"/>
  <c r="A18" i="4"/>
  <c r="A22" i="4"/>
  <c r="A26" i="4"/>
  <c r="A30" i="4"/>
  <c r="A34" i="4"/>
  <c r="A38" i="4"/>
  <c r="A42" i="4"/>
  <c r="A46" i="4"/>
  <c r="A50" i="4"/>
  <c r="A54" i="4"/>
  <c r="A58" i="4"/>
  <c r="A62" i="4"/>
  <c r="A66" i="4"/>
  <c r="A70" i="4"/>
  <c r="A74" i="4"/>
  <c r="A78" i="4"/>
  <c r="A82" i="4"/>
  <c r="A86" i="4"/>
  <c r="A90" i="4"/>
  <c r="A94" i="4"/>
  <c r="A98" i="4"/>
  <c r="A102" i="4"/>
  <c r="A106" i="4"/>
  <c r="G9" i="4"/>
  <c r="G13" i="4"/>
  <c r="G17" i="4"/>
  <c r="G21" i="4"/>
  <c r="G25" i="4"/>
  <c r="G29" i="4"/>
  <c r="G33" i="4"/>
  <c r="G37" i="4"/>
  <c r="G41" i="4"/>
  <c r="G45" i="4"/>
  <c r="G49" i="4"/>
  <c r="G53" i="4"/>
  <c r="G57" i="4"/>
  <c r="G61" i="4"/>
  <c r="G65" i="4"/>
  <c r="G69" i="4"/>
  <c r="G73" i="4"/>
  <c r="G77" i="4"/>
  <c r="G81" i="4"/>
  <c r="G85" i="4"/>
  <c r="G89" i="4"/>
  <c r="G93" i="4"/>
  <c r="G97" i="4"/>
  <c r="G101" i="4"/>
  <c r="G105" i="4"/>
  <c r="D9" i="4"/>
  <c r="D13" i="4"/>
  <c r="D17" i="4"/>
  <c r="D21" i="4"/>
  <c r="D25" i="4"/>
  <c r="D29" i="4"/>
  <c r="D33" i="4"/>
  <c r="D37" i="4"/>
  <c r="D41" i="4"/>
  <c r="D45" i="4"/>
  <c r="D49" i="4"/>
  <c r="D53" i="4"/>
  <c r="D57" i="4"/>
  <c r="D61" i="4"/>
  <c r="D65" i="4"/>
  <c r="D69" i="4"/>
  <c r="D73" i="4"/>
  <c r="D77" i="4"/>
  <c r="D81" i="4"/>
  <c r="D85" i="4"/>
  <c r="D89" i="4"/>
  <c r="D93" i="4"/>
  <c r="D97" i="4"/>
  <c r="D101" i="4"/>
  <c r="D105" i="4"/>
  <c r="A9" i="4"/>
  <c r="A13" i="4"/>
  <c r="A17" i="4"/>
  <c r="A21" i="4"/>
  <c r="A25" i="4"/>
  <c r="A29" i="4"/>
  <c r="A33" i="4"/>
  <c r="A37" i="4"/>
  <c r="A41" i="4"/>
  <c r="A45" i="4"/>
  <c r="A49" i="4"/>
  <c r="A53" i="4"/>
  <c r="A57" i="4"/>
  <c r="A61" i="4"/>
  <c r="A65" i="4"/>
  <c r="A69" i="4"/>
  <c r="A73" i="4"/>
  <c r="A77" i="4"/>
  <c r="A81" i="4"/>
  <c r="A85" i="4"/>
  <c r="A89" i="4"/>
  <c r="A93" i="4"/>
  <c r="A97" i="4"/>
  <c r="A101" i="4"/>
  <c r="A105" i="4"/>
  <c r="G8" i="4"/>
  <c r="G12" i="4"/>
  <c r="G16" i="4"/>
  <c r="G20" i="4"/>
  <c r="G24" i="4"/>
  <c r="G28" i="4"/>
  <c r="G32" i="4"/>
  <c r="G36" i="4"/>
  <c r="G40" i="4"/>
  <c r="G44" i="4"/>
  <c r="G48" i="4"/>
  <c r="G52" i="4"/>
  <c r="G56" i="4"/>
  <c r="G60" i="4"/>
  <c r="G64" i="4"/>
  <c r="G68" i="4"/>
  <c r="G72" i="4"/>
  <c r="G76" i="4"/>
  <c r="G80" i="4"/>
  <c r="G84" i="4"/>
  <c r="G88" i="4"/>
  <c r="G92" i="4"/>
  <c r="G96" i="4"/>
  <c r="G100" i="4"/>
  <c r="G104" i="4"/>
  <c r="D8" i="4"/>
  <c r="D12" i="4"/>
  <c r="D16" i="4"/>
  <c r="D20" i="4"/>
  <c r="D24" i="4"/>
  <c r="D28" i="4"/>
  <c r="D32" i="4"/>
  <c r="D36" i="4"/>
  <c r="D40" i="4"/>
  <c r="D44" i="4"/>
  <c r="D48" i="4"/>
  <c r="D52" i="4"/>
  <c r="D56" i="4"/>
  <c r="D60" i="4"/>
  <c r="D64" i="4"/>
  <c r="D68" i="4"/>
  <c r="D72" i="4"/>
  <c r="D76" i="4"/>
  <c r="D80" i="4"/>
  <c r="D84" i="4"/>
  <c r="D88" i="4"/>
  <c r="D92" i="4"/>
  <c r="D96" i="4"/>
  <c r="D100" i="4"/>
  <c r="D104" i="4"/>
  <c r="A8" i="4"/>
  <c r="A12" i="4"/>
  <c r="A16" i="4"/>
  <c r="A20" i="4"/>
  <c r="A24" i="4"/>
  <c r="A28" i="4"/>
  <c r="A32" i="4"/>
  <c r="A36" i="4"/>
  <c r="A40" i="4"/>
  <c r="A44" i="4"/>
  <c r="A48" i="4"/>
  <c r="A52" i="4"/>
  <c r="A56" i="4"/>
  <c r="A60" i="4"/>
  <c r="A64" i="4"/>
  <c r="A68" i="4"/>
  <c r="A72" i="4"/>
  <c r="A76" i="4"/>
  <c r="A80" i="4"/>
  <c r="A84" i="4"/>
  <c r="A88" i="4"/>
  <c r="A92" i="4"/>
  <c r="A96" i="4"/>
  <c r="A100" i="4"/>
  <c r="A104" i="4"/>
  <c r="G7" i="4"/>
  <c r="G11" i="4"/>
  <c r="G15" i="4"/>
  <c r="G19" i="4"/>
  <c r="G23" i="4"/>
  <c r="G27" i="4"/>
  <c r="G31" i="4"/>
  <c r="G35" i="4"/>
  <c r="G39" i="4"/>
  <c r="G43" i="4"/>
  <c r="G47" i="4"/>
  <c r="G51" i="4"/>
  <c r="G55" i="4"/>
  <c r="G59" i="4"/>
  <c r="G63" i="4"/>
  <c r="G67" i="4"/>
  <c r="G71" i="4"/>
  <c r="G75" i="4"/>
  <c r="G79" i="4"/>
  <c r="G83" i="4"/>
  <c r="G87" i="4"/>
  <c r="G91" i="4"/>
  <c r="G95" i="4"/>
  <c r="G99" i="4"/>
  <c r="G103" i="4"/>
  <c r="D7" i="4"/>
  <c r="D11" i="4"/>
  <c r="D15" i="4"/>
  <c r="D19" i="4"/>
  <c r="D23" i="4"/>
  <c r="D27" i="4"/>
  <c r="D31" i="4"/>
  <c r="D35" i="4"/>
  <c r="D39" i="4"/>
  <c r="D43" i="4"/>
  <c r="D47" i="4"/>
  <c r="D51" i="4"/>
  <c r="D55" i="4"/>
  <c r="D59" i="4"/>
  <c r="D63" i="4"/>
  <c r="D67" i="4"/>
  <c r="D71" i="4"/>
  <c r="D75" i="4"/>
  <c r="D79" i="4"/>
  <c r="D83" i="4"/>
  <c r="D87" i="4"/>
  <c r="D91" i="4"/>
  <c r="D95" i="4"/>
  <c r="D99" i="4"/>
  <c r="D103" i="4"/>
  <c r="A7" i="4"/>
  <c r="A11" i="4"/>
  <c r="A15" i="4"/>
  <c r="A19" i="4"/>
  <c r="A23" i="4"/>
  <c r="A27" i="4"/>
  <c r="A31" i="4"/>
  <c r="A35" i="4"/>
  <c r="A39" i="4"/>
  <c r="A43" i="4"/>
  <c r="A47" i="4"/>
  <c r="A51" i="4"/>
  <c r="A55" i="4"/>
  <c r="A59" i="4"/>
  <c r="A63" i="4"/>
  <c r="A67" i="4"/>
  <c r="A71" i="4"/>
  <c r="A75" i="4"/>
  <c r="A79" i="4"/>
  <c r="A83" i="4"/>
  <c r="A87" i="4"/>
  <c r="A91" i="4"/>
  <c r="A95" i="4"/>
  <c r="A99" i="4"/>
  <c r="A103" i="4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6" i="3"/>
  <c r="A10" i="3"/>
  <c r="A14" i="3"/>
  <c r="A18" i="3"/>
  <c r="A22" i="3"/>
  <c r="A26" i="3"/>
  <c r="A30" i="3"/>
  <c r="A34" i="3"/>
  <c r="A38" i="3"/>
  <c r="A42" i="3"/>
  <c r="A46" i="3"/>
  <c r="A50" i="3"/>
  <c r="A54" i="3"/>
  <c r="A58" i="3"/>
  <c r="A62" i="3"/>
  <c r="A66" i="3"/>
  <c r="A70" i="3"/>
  <c r="A74" i="3"/>
  <c r="A78" i="3"/>
  <c r="A82" i="3"/>
  <c r="A86" i="3"/>
  <c r="A90" i="3"/>
  <c r="A94" i="3"/>
  <c r="A98" i="3"/>
  <c r="A102" i="3"/>
  <c r="A106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D9" i="3"/>
  <c r="D13" i="3"/>
  <c r="D17" i="3"/>
  <c r="D21" i="3"/>
  <c r="D25" i="3"/>
  <c r="D29" i="3"/>
  <c r="D33" i="3"/>
  <c r="D37" i="3"/>
  <c r="D41" i="3"/>
  <c r="D45" i="3"/>
  <c r="D49" i="3"/>
  <c r="D53" i="3"/>
  <c r="D57" i="3"/>
  <c r="D61" i="3"/>
  <c r="D65" i="3"/>
  <c r="D69" i="3"/>
  <c r="D73" i="3"/>
  <c r="D77" i="3"/>
  <c r="D81" i="3"/>
  <c r="D85" i="3"/>
  <c r="D89" i="3"/>
  <c r="D93" i="3"/>
  <c r="D97" i="3"/>
  <c r="D101" i="3"/>
  <c r="D105" i="3"/>
  <c r="A9" i="3"/>
  <c r="A13" i="3"/>
  <c r="A17" i="3"/>
  <c r="A21" i="3"/>
  <c r="A25" i="3"/>
  <c r="A29" i="3"/>
  <c r="A33" i="3"/>
  <c r="A37" i="3"/>
  <c r="A41" i="3"/>
  <c r="A45" i="3"/>
  <c r="A49" i="3"/>
  <c r="A53" i="3"/>
  <c r="A57" i="3"/>
  <c r="A61" i="3"/>
  <c r="A65" i="3"/>
  <c r="A69" i="3"/>
  <c r="A73" i="3"/>
  <c r="A77" i="3"/>
  <c r="A81" i="3"/>
  <c r="A85" i="3"/>
  <c r="A89" i="3"/>
  <c r="A93" i="3"/>
  <c r="A97" i="3"/>
  <c r="A101" i="3"/>
  <c r="A105" i="3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D8" i="3"/>
  <c r="D12" i="3"/>
  <c r="D16" i="3"/>
  <c r="D20" i="3"/>
  <c r="D24" i="3"/>
  <c r="D28" i="3"/>
  <c r="D32" i="3"/>
  <c r="D36" i="3"/>
  <c r="D40" i="3"/>
  <c r="D44" i="3"/>
  <c r="D48" i="3"/>
  <c r="D52" i="3"/>
  <c r="D56" i="3"/>
  <c r="D60" i="3"/>
  <c r="D64" i="3"/>
  <c r="D68" i="3"/>
  <c r="D72" i="3"/>
  <c r="D76" i="3"/>
  <c r="D80" i="3"/>
  <c r="D84" i="3"/>
  <c r="D88" i="3"/>
  <c r="D92" i="3"/>
  <c r="D96" i="3"/>
  <c r="D100" i="3"/>
  <c r="D104" i="3"/>
  <c r="A8" i="3"/>
  <c r="A12" i="3"/>
  <c r="A16" i="3"/>
  <c r="A20" i="3"/>
  <c r="A24" i="3"/>
  <c r="A28" i="3"/>
  <c r="A32" i="3"/>
  <c r="A36" i="3"/>
  <c r="A40" i="3"/>
  <c r="A44" i="3"/>
  <c r="A48" i="3"/>
  <c r="A52" i="3"/>
  <c r="A56" i="3"/>
  <c r="A60" i="3"/>
  <c r="A64" i="3"/>
  <c r="A68" i="3"/>
  <c r="A72" i="3"/>
  <c r="A76" i="3"/>
  <c r="A80" i="3"/>
  <c r="A84" i="3"/>
  <c r="A88" i="3"/>
  <c r="A92" i="3"/>
  <c r="A96" i="3"/>
  <c r="A100" i="3"/>
  <c r="A104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D7" i="3"/>
  <c r="D11" i="3"/>
  <c r="D15" i="3"/>
  <c r="D19" i="3"/>
  <c r="D23" i="3"/>
  <c r="D27" i="3"/>
  <c r="D31" i="3"/>
  <c r="D35" i="3"/>
  <c r="D39" i="3"/>
  <c r="D43" i="3"/>
  <c r="D47" i="3"/>
  <c r="D51" i="3"/>
  <c r="D55" i="3"/>
  <c r="D59" i="3"/>
  <c r="D63" i="3"/>
  <c r="D67" i="3"/>
  <c r="D71" i="3"/>
  <c r="D75" i="3"/>
  <c r="D79" i="3"/>
  <c r="D83" i="3"/>
  <c r="D87" i="3"/>
  <c r="D91" i="3"/>
  <c r="D95" i="3"/>
  <c r="D99" i="3"/>
  <c r="D103" i="3"/>
  <c r="A7" i="3"/>
  <c r="A11" i="3"/>
  <c r="A15" i="3"/>
  <c r="A19" i="3"/>
  <c r="A23" i="3"/>
  <c r="A27" i="3"/>
  <c r="A31" i="3"/>
  <c r="A35" i="3"/>
  <c r="A39" i="3"/>
  <c r="A43" i="3"/>
  <c r="A47" i="3"/>
  <c r="A51" i="3"/>
  <c r="A55" i="3"/>
  <c r="A59" i="3"/>
  <c r="A63" i="3"/>
  <c r="A67" i="3"/>
  <c r="A71" i="3"/>
  <c r="A75" i="3"/>
  <c r="A79" i="3"/>
  <c r="A83" i="3"/>
  <c r="A87" i="3"/>
  <c r="A91" i="3"/>
  <c r="A95" i="3"/>
  <c r="A99" i="3"/>
  <c r="A103" i="3"/>
  <c r="G10" i="2"/>
  <c r="G14" i="2"/>
  <c r="G18" i="2"/>
  <c r="G22" i="2"/>
  <c r="G26" i="2"/>
  <c r="G30" i="2"/>
  <c r="G34" i="2"/>
  <c r="G38" i="2"/>
  <c r="G42" i="2"/>
  <c r="G46" i="2"/>
  <c r="G50" i="2"/>
  <c r="G54" i="2"/>
  <c r="G58" i="2"/>
  <c r="G62" i="2"/>
  <c r="G66" i="2"/>
  <c r="G70" i="2"/>
  <c r="G74" i="2"/>
  <c r="G78" i="2"/>
  <c r="G82" i="2"/>
  <c r="G86" i="2"/>
  <c r="G90" i="2"/>
  <c r="G94" i="2"/>
  <c r="G98" i="2"/>
  <c r="G102" i="2"/>
  <c r="G106" i="2"/>
  <c r="D10" i="2"/>
  <c r="D14" i="2"/>
  <c r="D18" i="2"/>
  <c r="D22" i="2"/>
  <c r="D26" i="2"/>
  <c r="D30" i="2"/>
  <c r="D34" i="2"/>
  <c r="D38" i="2"/>
  <c r="D42" i="2"/>
  <c r="D46" i="2"/>
  <c r="D50" i="2"/>
  <c r="D54" i="2"/>
  <c r="D58" i="2"/>
  <c r="D62" i="2"/>
  <c r="D66" i="2"/>
  <c r="D70" i="2"/>
  <c r="D74" i="2"/>
  <c r="D78" i="2"/>
  <c r="D82" i="2"/>
  <c r="D86" i="2"/>
  <c r="D90" i="2"/>
  <c r="D94" i="2"/>
  <c r="D98" i="2"/>
  <c r="D102" i="2"/>
  <c r="D106" i="2"/>
  <c r="A10" i="2"/>
  <c r="A14" i="2"/>
  <c r="A18" i="2"/>
  <c r="A22" i="2"/>
  <c r="A26" i="2"/>
  <c r="A30" i="2"/>
  <c r="A34" i="2"/>
  <c r="A38" i="2"/>
  <c r="A42" i="2"/>
  <c r="A46" i="2"/>
  <c r="A50" i="2"/>
  <c r="A54" i="2"/>
  <c r="A58" i="2"/>
  <c r="A62" i="2"/>
  <c r="A66" i="2"/>
  <c r="A70" i="2"/>
  <c r="A74" i="2"/>
  <c r="A78" i="2"/>
  <c r="A82" i="2"/>
  <c r="A86" i="2"/>
  <c r="A90" i="2"/>
  <c r="A94" i="2"/>
  <c r="A98" i="2"/>
  <c r="A102" i="2"/>
  <c r="A106" i="2"/>
  <c r="G9" i="2"/>
  <c r="G13" i="2"/>
  <c r="G17" i="2"/>
  <c r="G21" i="2"/>
  <c r="G25" i="2"/>
  <c r="G29" i="2"/>
  <c r="G33" i="2"/>
  <c r="G37" i="2"/>
  <c r="G41" i="2"/>
  <c r="G45" i="2"/>
  <c r="G49" i="2"/>
  <c r="G53" i="2"/>
  <c r="G57" i="2"/>
  <c r="G61" i="2"/>
  <c r="G65" i="2"/>
  <c r="G69" i="2"/>
  <c r="G73" i="2"/>
  <c r="G77" i="2"/>
  <c r="G81" i="2"/>
  <c r="G85" i="2"/>
  <c r="G89" i="2"/>
  <c r="G93" i="2"/>
  <c r="G97" i="2"/>
  <c r="G101" i="2"/>
  <c r="G105" i="2"/>
  <c r="D9" i="2"/>
  <c r="D13" i="2"/>
  <c r="D17" i="2"/>
  <c r="D21" i="2"/>
  <c r="D25" i="2"/>
  <c r="D29" i="2"/>
  <c r="D33" i="2"/>
  <c r="D37" i="2"/>
  <c r="D41" i="2"/>
  <c r="D45" i="2"/>
  <c r="D49" i="2"/>
  <c r="D53" i="2"/>
  <c r="D57" i="2"/>
  <c r="D61" i="2"/>
  <c r="D65" i="2"/>
  <c r="D69" i="2"/>
  <c r="D73" i="2"/>
  <c r="D77" i="2"/>
  <c r="D81" i="2"/>
  <c r="D85" i="2"/>
  <c r="D89" i="2"/>
  <c r="D93" i="2"/>
  <c r="D97" i="2"/>
  <c r="D101" i="2"/>
  <c r="D105" i="2"/>
  <c r="A9" i="2"/>
  <c r="A13" i="2"/>
  <c r="A17" i="2"/>
  <c r="A21" i="2"/>
  <c r="A25" i="2"/>
  <c r="A29" i="2"/>
  <c r="A33" i="2"/>
  <c r="A37" i="2"/>
  <c r="A41" i="2"/>
  <c r="A45" i="2"/>
  <c r="A49" i="2"/>
  <c r="A53" i="2"/>
  <c r="A57" i="2"/>
  <c r="A61" i="2"/>
  <c r="A65" i="2"/>
  <c r="A69" i="2"/>
  <c r="A73" i="2"/>
  <c r="A77" i="2"/>
  <c r="A81" i="2"/>
  <c r="A85" i="2"/>
  <c r="A89" i="2"/>
  <c r="A93" i="2"/>
  <c r="A97" i="2"/>
  <c r="A101" i="2"/>
  <c r="A105" i="2"/>
  <c r="G8" i="2"/>
  <c r="G12" i="2"/>
  <c r="G16" i="2"/>
  <c r="G20" i="2"/>
  <c r="G24" i="2"/>
  <c r="G28" i="2"/>
  <c r="G32" i="2"/>
  <c r="G36" i="2"/>
  <c r="G40" i="2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D8" i="2"/>
  <c r="D12" i="2"/>
  <c r="D16" i="2"/>
  <c r="D20" i="2"/>
  <c r="D24" i="2"/>
  <c r="D28" i="2"/>
  <c r="D32" i="2"/>
  <c r="D36" i="2"/>
  <c r="D40" i="2"/>
  <c r="D44" i="2"/>
  <c r="D48" i="2"/>
  <c r="D52" i="2"/>
  <c r="D56" i="2"/>
  <c r="D60" i="2"/>
  <c r="D64" i="2"/>
  <c r="D68" i="2"/>
  <c r="D72" i="2"/>
  <c r="D76" i="2"/>
  <c r="D80" i="2"/>
  <c r="D84" i="2"/>
  <c r="D88" i="2"/>
  <c r="D92" i="2"/>
  <c r="D96" i="2"/>
  <c r="D100" i="2"/>
  <c r="D104" i="2"/>
  <c r="A8" i="2"/>
  <c r="A12" i="2"/>
  <c r="A16" i="2"/>
  <c r="A20" i="2"/>
  <c r="A24" i="2"/>
  <c r="A28" i="2"/>
  <c r="A32" i="2"/>
  <c r="A36" i="2"/>
  <c r="A40" i="2"/>
  <c r="A44" i="2"/>
  <c r="A48" i="2"/>
  <c r="A52" i="2"/>
  <c r="A56" i="2"/>
  <c r="A60" i="2"/>
  <c r="A64" i="2"/>
  <c r="A68" i="2"/>
  <c r="A72" i="2"/>
  <c r="A76" i="2"/>
  <c r="A80" i="2"/>
  <c r="A84" i="2"/>
  <c r="A88" i="2"/>
  <c r="A92" i="2"/>
  <c r="A96" i="2"/>
  <c r="A100" i="2"/>
  <c r="A104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D7" i="2"/>
  <c r="D11" i="2"/>
  <c r="D15" i="2"/>
  <c r="D19" i="2"/>
  <c r="D23" i="2"/>
  <c r="D27" i="2"/>
  <c r="D31" i="2"/>
  <c r="D35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A7" i="2"/>
  <c r="A11" i="2"/>
  <c r="A15" i="2"/>
  <c r="A19" i="2"/>
  <c r="A23" i="2"/>
  <c r="A27" i="2"/>
  <c r="A31" i="2"/>
  <c r="A35" i="2"/>
  <c r="A39" i="2"/>
  <c r="A43" i="2"/>
  <c r="A47" i="2"/>
  <c r="A51" i="2"/>
  <c r="A55" i="2"/>
  <c r="A59" i="2"/>
  <c r="A63" i="2"/>
  <c r="A67" i="2"/>
  <c r="A71" i="2"/>
  <c r="A75" i="2"/>
  <c r="A79" i="2"/>
  <c r="A83" i="2"/>
  <c r="A87" i="2"/>
  <c r="A91" i="2"/>
  <c r="A95" i="2"/>
  <c r="A99" i="2"/>
  <c r="A103" i="2"/>
  <c r="H107" i="1"/>
  <c r="E107" i="1"/>
  <c r="B107" i="1"/>
  <c r="G10" i="1"/>
  <c r="G14" i="1"/>
  <c r="G18" i="1"/>
  <c r="G22" i="1"/>
  <c r="G26" i="1"/>
  <c r="G30" i="1"/>
  <c r="G34" i="1"/>
  <c r="G38" i="1"/>
  <c r="G42" i="1"/>
  <c r="G46" i="1"/>
  <c r="G50" i="1"/>
  <c r="G54" i="1"/>
  <c r="G58" i="1"/>
  <c r="G62" i="1"/>
  <c r="G66" i="1"/>
  <c r="G70" i="1"/>
  <c r="G74" i="1"/>
  <c r="G78" i="1"/>
  <c r="G82" i="1"/>
  <c r="G86" i="1"/>
  <c r="G90" i="1"/>
  <c r="G94" i="1"/>
  <c r="G98" i="1"/>
  <c r="G102" i="1"/>
  <c r="G106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A10" i="1"/>
  <c r="A14" i="1"/>
  <c r="A18" i="1"/>
  <c r="A22" i="1"/>
  <c r="A26" i="1"/>
  <c r="A30" i="1"/>
  <c r="A34" i="1"/>
  <c r="A38" i="1"/>
  <c r="A42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G9" i="1"/>
  <c r="G13" i="1"/>
  <c r="G17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  <c r="G73" i="1"/>
  <c r="G77" i="1"/>
  <c r="G81" i="1"/>
  <c r="G85" i="1"/>
  <c r="G89" i="1"/>
  <c r="G93" i="1"/>
  <c r="G97" i="1"/>
  <c r="G101" i="1"/>
  <c r="G105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A9" i="1"/>
  <c r="A13" i="1"/>
  <c r="A17" i="1"/>
  <c r="A21" i="1"/>
  <c r="A25" i="1"/>
  <c r="A29" i="1"/>
  <c r="A33" i="1"/>
  <c r="A37" i="1"/>
  <c r="A41" i="1"/>
  <c r="A45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G8" i="1"/>
  <c r="G12" i="1"/>
  <c r="G16" i="1"/>
  <c r="G20" i="1"/>
  <c r="G24" i="1"/>
  <c r="G28" i="1"/>
  <c r="G32" i="1"/>
  <c r="G36" i="1"/>
  <c r="G40" i="1"/>
  <c r="G44" i="1"/>
  <c r="G48" i="1"/>
  <c r="G52" i="1"/>
  <c r="G56" i="1"/>
  <c r="G60" i="1"/>
  <c r="G64" i="1"/>
  <c r="G68" i="1"/>
  <c r="G72" i="1"/>
  <c r="G76" i="1"/>
  <c r="G80" i="1"/>
  <c r="G84" i="1"/>
  <c r="G88" i="1"/>
  <c r="G92" i="1"/>
  <c r="G96" i="1"/>
  <c r="G100" i="1"/>
  <c r="G10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A8" i="1"/>
  <c r="A12" i="1"/>
  <c r="A16" i="1"/>
  <c r="A20" i="1"/>
  <c r="A24" i="1"/>
  <c r="A28" i="1"/>
  <c r="A32" i="1"/>
  <c r="A36" i="1"/>
  <c r="A40" i="1"/>
  <c r="A44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G7" i="1"/>
  <c r="G11" i="1"/>
  <c r="G15" i="1"/>
  <c r="G19" i="1"/>
  <c r="G23" i="1"/>
  <c r="G27" i="1"/>
  <c r="G31" i="1"/>
  <c r="G35" i="1"/>
  <c r="G39" i="1"/>
  <c r="G43" i="1"/>
  <c r="G47" i="1"/>
  <c r="G51" i="1"/>
  <c r="G55" i="1"/>
  <c r="G59" i="1"/>
  <c r="G63" i="1"/>
  <c r="G67" i="1"/>
  <c r="G71" i="1"/>
  <c r="G75" i="1"/>
  <c r="G79" i="1"/>
  <c r="G83" i="1"/>
  <c r="G87" i="1"/>
  <c r="G91" i="1"/>
  <c r="G95" i="1"/>
  <c r="G99" i="1"/>
  <c r="G103" i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A7" i="1"/>
  <c r="A11" i="1"/>
  <c r="A15" i="1"/>
  <c r="A19" i="1"/>
  <c r="A23" i="1"/>
  <c r="A27" i="1"/>
  <c r="A31" i="1"/>
  <c r="A35" i="1"/>
  <c r="A39" i="1"/>
  <c r="A43" i="1"/>
  <c r="A47" i="1"/>
  <c r="A51" i="1"/>
  <c r="A55" i="1"/>
  <c r="A59" i="1"/>
  <c r="A63" i="1"/>
  <c r="A67" i="1"/>
  <c r="A71" i="1"/>
  <c r="A75" i="1"/>
  <c r="A79" i="1"/>
  <c r="A83" i="1"/>
  <c r="A87" i="1"/>
  <c r="A91" i="1"/>
  <c r="A95" i="1"/>
  <c r="A99" i="1"/>
  <c r="A103" i="1"/>
</calcChain>
</file>

<file path=xl/sharedStrings.xml><?xml version="1.0" encoding="utf-8"?>
<sst xmlns="http://schemas.openxmlformats.org/spreadsheetml/2006/main" count="72" uniqueCount="19">
  <si>
    <t>LOW</t>
  </si>
  <si>
    <t>CENTRAL</t>
  </si>
  <si>
    <t>HIGH</t>
  </si>
  <si>
    <t>period</t>
  </si>
  <si>
    <t>Contributory child benefit coverage</t>
  </si>
  <si>
    <t>AUH coverage</t>
  </si>
  <si>
    <t>Child benefit coverage</t>
  </si>
  <si>
    <t>Contributory child benefits coverage, 2018 legislation</t>
  </si>
  <si>
    <t>Contributory child benefits coverage, 2017 legislation</t>
  </si>
  <si>
    <t>Contributory child benefits coverage, 2015 legislation with moratoriums</t>
  </si>
  <si>
    <t>Contributory child benefits coverage, 2015 legislation without moratoriums</t>
  </si>
  <si>
    <t>AUH coverage, 2018 legislation</t>
  </si>
  <si>
    <t>AUH coverage, 2017 legislation</t>
  </si>
  <si>
    <t>AUH coverage, 2015 legislation with moratoriums</t>
  </si>
  <si>
    <t>AUH coverage, 2015 legislation without moratoriums</t>
  </si>
  <si>
    <t>Total coverage, 2018 legislation</t>
  </si>
  <si>
    <t>Total coverage, 2017 legislation</t>
  </si>
  <si>
    <t>Total coverage, 2015 legislation with moratoriums</t>
  </si>
  <si>
    <t>Total coverage, 2015 legislation without moratoriums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</si>
</sst>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sz val="10"/>
      <color rgb="FF000000"/>
      <name val="Liberation Sans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9" fontId="0" fillId="0" borderId="0" xfId="1" applyNumberFormat="1" applyFont="1"/>
  </cellXfs>
  <cellStyles count="3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2018 le'!$E$2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0.4592115168</c:v>
                </c:pt>
                <c:pt idx="17">
                  <c:v>0.4724469697</c:v>
                </c:pt>
                <c:pt idx="18">
                  <c:v>0.4618269933</c:v>
                </c:pt>
                <c:pt idx="19">
                  <c:v>0.4690342412</c:v>
                </c:pt>
                <c:pt idx="20">
                  <c:v>0.4616438035</c:v>
                </c:pt>
                <c:pt idx="21">
                  <c:v>0.4806755312</c:v>
                </c:pt>
                <c:pt idx="22">
                  <c:v>0.4640304187</c:v>
                </c:pt>
                <c:pt idx="23">
                  <c:v>0.4814722253</c:v>
                </c:pt>
                <c:pt idx="24">
                  <c:v>0.4622536328</c:v>
                </c:pt>
                <c:pt idx="25">
                  <c:v>0.4737972618</c:v>
                </c:pt>
                <c:pt idx="26">
                  <c:v>0.4557846249</c:v>
                </c:pt>
                <c:pt idx="27">
                  <c:v>0.4746671347</c:v>
                </c:pt>
                <c:pt idx="28">
                  <c:v>0.4635940346</c:v>
                </c:pt>
                <c:pt idx="29">
                  <c:v>0.4746078068</c:v>
                </c:pt>
                <c:pt idx="30">
                  <c:v>0.4642343694</c:v>
                </c:pt>
                <c:pt idx="31">
                  <c:v>0.483894901</c:v>
                </c:pt>
                <c:pt idx="32">
                  <c:v>0.4713980833</c:v>
                </c:pt>
                <c:pt idx="33">
                  <c:v>0.47772395</c:v>
                </c:pt>
                <c:pt idx="34">
                  <c:v>0.4695604256</c:v>
                </c:pt>
                <c:pt idx="35">
                  <c:v>0.487124224</c:v>
                </c:pt>
                <c:pt idx="36">
                  <c:v>0.4747577316</c:v>
                </c:pt>
                <c:pt idx="37">
                  <c:v>0.49830066</c:v>
                </c:pt>
                <c:pt idx="38">
                  <c:v>0.4815971552</c:v>
                </c:pt>
                <c:pt idx="39">
                  <c:v>0.4817501912</c:v>
                </c:pt>
                <c:pt idx="40">
                  <c:v>0.4958016757</c:v>
                </c:pt>
                <c:pt idx="41">
                  <c:v>0.4968125527</c:v>
                </c:pt>
                <c:pt idx="42">
                  <c:v>0.4955678516</c:v>
                </c:pt>
                <c:pt idx="43">
                  <c:v>0.4785340587</c:v>
                </c:pt>
                <c:pt idx="44">
                  <c:v>0.4908900156</c:v>
                </c:pt>
                <c:pt idx="45">
                  <c:v>0.4991604922</c:v>
                </c:pt>
                <c:pt idx="46">
                  <c:v>0.5022569661</c:v>
                </c:pt>
                <c:pt idx="47">
                  <c:v>0.499219013</c:v>
                </c:pt>
                <c:pt idx="48">
                  <c:v>0.4999482734</c:v>
                </c:pt>
                <c:pt idx="49">
                  <c:v>0.5199109896</c:v>
                </c:pt>
                <c:pt idx="50">
                  <c:v>0.5259925435</c:v>
                </c:pt>
                <c:pt idx="51">
                  <c:v>0.5214445445</c:v>
                </c:pt>
                <c:pt idx="52">
                  <c:v>0.5162687555</c:v>
                </c:pt>
                <c:pt idx="53">
                  <c:v>0.5057199887</c:v>
                </c:pt>
                <c:pt idx="54">
                  <c:v>0.5046034863</c:v>
                </c:pt>
                <c:pt idx="55">
                  <c:v>0.5196023814</c:v>
                </c:pt>
                <c:pt idx="56">
                  <c:v>0.5233855632</c:v>
                </c:pt>
                <c:pt idx="57">
                  <c:v>0.5350345701</c:v>
                </c:pt>
                <c:pt idx="58">
                  <c:v>0.5247158216</c:v>
                </c:pt>
                <c:pt idx="59">
                  <c:v>0.529619387</c:v>
                </c:pt>
                <c:pt idx="60">
                  <c:v>0.5250260048</c:v>
                </c:pt>
                <c:pt idx="61">
                  <c:v>0.5352476451</c:v>
                </c:pt>
                <c:pt idx="62">
                  <c:v>0.5261937676</c:v>
                </c:pt>
                <c:pt idx="63">
                  <c:v>0.5166375945</c:v>
                </c:pt>
                <c:pt idx="64">
                  <c:v>0.5330863978</c:v>
                </c:pt>
                <c:pt idx="65">
                  <c:v>0.5351826636</c:v>
                </c:pt>
                <c:pt idx="66">
                  <c:v>0.544955595</c:v>
                </c:pt>
                <c:pt idx="67">
                  <c:v>0.5640291226</c:v>
                </c:pt>
                <c:pt idx="68">
                  <c:v>0.550463702</c:v>
                </c:pt>
                <c:pt idx="69">
                  <c:v>0.5444303657</c:v>
                </c:pt>
                <c:pt idx="70">
                  <c:v>0.5597509347</c:v>
                </c:pt>
                <c:pt idx="71">
                  <c:v>0.5304032758</c:v>
                </c:pt>
                <c:pt idx="72">
                  <c:v>0.5321442506</c:v>
                </c:pt>
                <c:pt idx="73">
                  <c:v>0.5453236475</c:v>
                </c:pt>
                <c:pt idx="74">
                  <c:v>0.5505216033</c:v>
                </c:pt>
                <c:pt idx="75">
                  <c:v>0.548974589</c:v>
                </c:pt>
                <c:pt idx="76">
                  <c:v>0.5608502982</c:v>
                </c:pt>
                <c:pt idx="77">
                  <c:v>0.5325606514</c:v>
                </c:pt>
                <c:pt idx="78">
                  <c:v>0.5291749106</c:v>
                </c:pt>
                <c:pt idx="79">
                  <c:v>0.5597501913</c:v>
                </c:pt>
                <c:pt idx="80">
                  <c:v>0.5478943225</c:v>
                </c:pt>
                <c:pt idx="81">
                  <c:v>0.5578932089</c:v>
                </c:pt>
                <c:pt idx="82">
                  <c:v>0.5568354874</c:v>
                </c:pt>
                <c:pt idx="83">
                  <c:v>0.533524552</c:v>
                </c:pt>
                <c:pt idx="84">
                  <c:v>0.5498954986</c:v>
                </c:pt>
                <c:pt idx="85">
                  <c:v>0.5562296115</c:v>
                </c:pt>
                <c:pt idx="86">
                  <c:v>0.5647394842</c:v>
                </c:pt>
                <c:pt idx="87">
                  <c:v>0.5564796562</c:v>
                </c:pt>
                <c:pt idx="88">
                  <c:v>0.5588428937</c:v>
                </c:pt>
                <c:pt idx="89">
                  <c:v>0.5480621848</c:v>
                </c:pt>
                <c:pt idx="90">
                  <c:v>0.557267278</c:v>
                </c:pt>
                <c:pt idx="91">
                  <c:v>0.5471196401</c:v>
                </c:pt>
                <c:pt idx="92">
                  <c:v>0.5438699141</c:v>
                </c:pt>
                <c:pt idx="93">
                  <c:v>0.5528615787</c:v>
                </c:pt>
                <c:pt idx="94">
                  <c:v>0.5516490324</c:v>
                </c:pt>
                <c:pt idx="95">
                  <c:v>0.5322227076</c:v>
                </c:pt>
                <c:pt idx="96">
                  <c:v>0.5458382278</c:v>
                </c:pt>
                <c:pt idx="97">
                  <c:v>0.545980567</c:v>
                </c:pt>
                <c:pt idx="98">
                  <c:v>0.5497174701</c:v>
                </c:pt>
                <c:pt idx="99">
                  <c:v>0.5497089056</c:v>
                </c:pt>
                <c:pt idx="100">
                  <c:v>0.5420554671</c:v>
                </c:pt>
                <c:pt idx="101">
                  <c:v>0.5417160082</c:v>
                </c:pt>
                <c:pt idx="102">
                  <c:v>0.5350245011</c:v>
                </c:pt>
                <c:pt idx="103">
                  <c:v>0.5545305196</c:v>
                </c:pt>
              </c:numCache>
            </c:numRef>
          </c:val>
        </c:ser>
        <c:ser>
          <c:idx val="1"/>
          <c:order val="1"/>
          <c:tx>
            <c:strRef>
              <c:f>'Child benefits coverage 2018 le'!$F$2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0.2179104897</c:v>
                </c:pt>
                <c:pt idx="18">
                  <c:v>0.2222510714</c:v>
                </c:pt>
                <c:pt idx="19">
                  <c:v>0.2329145293</c:v>
                </c:pt>
                <c:pt idx="20">
                  <c:v>0.2214725699</c:v>
                </c:pt>
                <c:pt idx="21">
                  <c:v>0.2109715924</c:v>
                </c:pt>
                <c:pt idx="22">
                  <c:v>0.2290596719</c:v>
                </c:pt>
                <c:pt idx="23">
                  <c:v>0.221306638</c:v>
                </c:pt>
                <c:pt idx="24">
                  <c:v>0.2139862821</c:v>
                </c:pt>
                <c:pt idx="25">
                  <c:v>0.2191783926</c:v>
                </c:pt>
                <c:pt idx="26">
                  <c:v>0.2188588503</c:v>
                </c:pt>
                <c:pt idx="27">
                  <c:v>0.2214716457</c:v>
                </c:pt>
                <c:pt idx="28">
                  <c:v>0.2167415212</c:v>
                </c:pt>
                <c:pt idx="29">
                  <c:v>0.2175514073</c:v>
                </c:pt>
                <c:pt idx="30">
                  <c:v>0.2186145999</c:v>
                </c:pt>
                <c:pt idx="31">
                  <c:v>0.2160266117</c:v>
                </c:pt>
                <c:pt idx="32">
                  <c:v>0.2191226052</c:v>
                </c:pt>
                <c:pt idx="33">
                  <c:v>0.219858857</c:v>
                </c:pt>
                <c:pt idx="34">
                  <c:v>0.221963664</c:v>
                </c:pt>
                <c:pt idx="35">
                  <c:v>0.2294713772</c:v>
                </c:pt>
                <c:pt idx="36">
                  <c:v>0.2197582659</c:v>
                </c:pt>
                <c:pt idx="37">
                  <c:v>0.2120367465</c:v>
                </c:pt>
                <c:pt idx="38">
                  <c:v>0.2240518462</c:v>
                </c:pt>
                <c:pt idx="39">
                  <c:v>0.2277406779</c:v>
                </c:pt>
                <c:pt idx="40">
                  <c:v>0.209348515</c:v>
                </c:pt>
                <c:pt idx="41">
                  <c:v>0.2026802353</c:v>
                </c:pt>
                <c:pt idx="42">
                  <c:v>0.2108895598</c:v>
                </c:pt>
                <c:pt idx="43">
                  <c:v>0.2239176444</c:v>
                </c:pt>
                <c:pt idx="44">
                  <c:v>0.2115162609</c:v>
                </c:pt>
                <c:pt idx="45">
                  <c:v>0.2148630918</c:v>
                </c:pt>
                <c:pt idx="46">
                  <c:v>0.2108330127</c:v>
                </c:pt>
                <c:pt idx="47">
                  <c:v>0.2123788336</c:v>
                </c:pt>
                <c:pt idx="48">
                  <c:v>0.2182402171</c:v>
                </c:pt>
                <c:pt idx="49">
                  <c:v>0.19801324</c:v>
                </c:pt>
                <c:pt idx="50">
                  <c:v>0.1912765602</c:v>
                </c:pt>
                <c:pt idx="51">
                  <c:v>0.1955212259</c:v>
                </c:pt>
                <c:pt idx="52">
                  <c:v>0.1976351649</c:v>
                </c:pt>
                <c:pt idx="53">
                  <c:v>0.2023985895</c:v>
                </c:pt>
                <c:pt idx="54">
                  <c:v>0.2038010377</c:v>
                </c:pt>
                <c:pt idx="55">
                  <c:v>0.2084972671</c:v>
                </c:pt>
                <c:pt idx="56">
                  <c:v>0.2031438024</c:v>
                </c:pt>
                <c:pt idx="57">
                  <c:v>0.1946223139</c:v>
                </c:pt>
                <c:pt idx="58">
                  <c:v>0.1939933791</c:v>
                </c:pt>
                <c:pt idx="59">
                  <c:v>0.1999638388</c:v>
                </c:pt>
                <c:pt idx="60">
                  <c:v>0.2069179859</c:v>
                </c:pt>
                <c:pt idx="61">
                  <c:v>0.2059920427</c:v>
                </c:pt>
                <c:pt idx="62">
                  <c:v>0.2067287649</c:v>
                </c:pt>
                <c:pt idx="63">
                  <c:v>0.2064840515</c:v>
                </c:pt>
                <c:pt idx="64">
                  <c:v>0.1951652908</c:v>
                </c:pt>
                <c:pt idx="65">
                  <c:v>0.192603341</c:v>
                </c:pt>
                <c:pt idx="66">
                  <c:v>0.1887577155</c:v>
                </c:pt>
                <c:pt idx="67">
                  <c:v>0.1739969062</c:v>
                </c:pt>
                <c:pt idx="68">
                  <c:v>0.1760549041</c:v>
                </c:pt>
                <c:pt idx="69">
                  <c:v>0.1900016479</c:v>
                </c:pt>
                <c:pt idx="70">
                  <c:v>0.1928397925</c:v>
                </c:pt>
                <c:pt idx="71">
                  <c:v>0.2107515181</c:v>
                </c:pt>
                <c:pt idx="72">
                  <c:v>0.2015904088</c:v>
                </c:pt>
                <c:pt idx="73">
                  <c:v>0.1955079667</c:v>
                </c:pt>
                <c:pt idx="74">
                  <c:v>0.2006822268</c:v>
                </c:pt>
                <c:pt idx="75">
                  <c:v>0.20003363</c:v>
                </c:pt>
                <c:pt idx="76">
                  <c:v>0.1979846537</c:v>
                </c:pt>
                <c:pt idx="77">
                  <c:v>0.2109785994</c:v>
                </c:pt>
                <c:pt idx="78">
                  <c:v>0.2138370169</c:v>
                </c:pt>
                <c:pt idx="79">
                  <c:v>0.1834217942</c:v>
                </c:pt>
                <c:pt idx="80">
                  <c:v>0.1931836206</c:v>
                </c:pt>
                <c:pt idx="81">
                  <c:v>0.1902179547</c:v>
                </c:pt>
                <c:pt idx="82">
                  <c:v>0.1825946406</c:v>
                </c:pt>
                <c:pt idx="83">
                  <c:v>0.1990507101</c:v>
                </c:pt>
                <c:pt idx="84">
                  <c:v>0.1871450638</c:v>
                </c:pt>
                <c:pt idx="85">
                  <c:v>0.1761871172</c:v>
                </c:pt>
                <c:pt idx="86">
                  <c:v>0.1676480821</c:v>
                </c:pt>
                <c:pt idx="87">
                  <c:v>0.1770177129</c:v>
                </c:pt>
                <c:pt idx="88">
                  <c:v>0.1795808675</c:v>
                </c:pt>
                <c:pt idx="89">
                  <c:v>0.1818423822</c:v>
                </c:pt>
                <c:pt idx="90">
                  <c:v>0.1825009967</c:v>
                </c:pt>
                <c:pt idx="91">
                  <c:v>0.1712208002</c:v>
                </c:pt>
                <c:pt idx="92">
                  <c:v>0.1857404073</c:v>
                </c:pt>
                <c:pt idx="93">
                  <c:v>0.1722504558</c:v>
                </c:pt>
                <c:pt idx="94">
                  <c:v>0.1619964882</c:v>
                </c:pt>
                <c:pt idx="95">
                  <c:v>0.1968198646</c:v>
                </c:pt>
                <c:pt idx="96">
                  <c:v>0.1879090847</c:v>
                </c:pt>
                <c:pt idx="97">
                  <c:v>0.1663021856</c:v>
                </c:pt>
                <c:pt idx="98">
                  <c:v>0.1655254013</c:v>
                </c:pt>
                <c:pt idx="99">
                  <c:v>0.1778793205</c:v>
                </c:pt>
                <c:pt idx="100">
                  <c:v>0.1840554183</c:v>
                </c:pt>
                <c:pt idx="101">
                  <c:v>0.1823676045</c:v>
                </c:pt>
                <c:pt idx="102">
                  <c:v>0.1954234332</c:v>
                </c:pt>
                <c:pt idx="103">
                  <c:v>0.1600352672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71432"/>
        <c:axId val="-2052603432"/>
      </c:areaChart>
      <c:catAx>
        <c:axId val="-2050271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2603432"/>
        <c:crosses val="autoZero"/>
        <c:auto val="1"/>
        <c:lblAlgn val="ctr"/>
        <c:lblOffset val="100"/>
        <c:noMultiLvlLbl val="1"/>
      </c:catAx>
      <c:valAx>
        <c:axId val="-205260343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0271432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no mor'!$E$2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0.3952446726</c:v>
                </c:pt>
                <c:pt idx="16">
                  <c:v>0.3977631171</c:v>
                </c:pt>
                <c:pt idx="17">
                  <c:v>0.4103659225</c:v>
                </c:pt>
                <c:pt idx="18">
                  <c:v>0.3924054405</c:v>
                </c:pt>
                <c:pt idx="19">
                  <c:v>0.3978188877</c:v>
                </c:pt>
                <c:pt idx="20">
                  <c:v>0.3875245268</c:v>
                </c:pt>
                <c:pt idx="21">
                  <c:v>0.4110484784</c:v>
                </c:pt>
                <c:pt idx="22">
                  <c:v>0.4102743467</c:v>
                </c:pt>
                <c:pt idx="23">
                  <c:v>0.4231710284</c:v>
                </c:pt>
                <c:pt idx="24">
                  <c:v>0.4210528708</c:v>
                </c:pt>
                <c:pt idx="25">
                  <c:v>0.4200598991</c:v>
                </c:pt>
                <c:pt idx="26">
                  <c:v>0.4190227556</c:v>
                </c:pt>
                <c:pt idx="27">
                  <c:v>0.4186220431</c:v>
                </c:pt>
                <c:pt idx="28">
                  <c:v>0.4155286002</c:v>
                </c:pt>
                <c:pt idx="29">
                  <c:v>0.4186316861</c:v>
                </c:pt>
                <c:pt idx="30">
                  <c:v>0.4076127347</c:v>
                </c:pt>
                <c:pt idx="31">
                  <c:v>0.4231037277</c:v>
                </c:pt>
                <c:pt idx="32">
                  <c:v>0.4205347572</c:v>
                </c:pt>
                <c:pt idx="33">
                  <c:v>0.4211273181</c:v>
                </c:pt>
                <c:pt idx="34">
                  <c:v>0.4235598094</c:v>
                </c:pt>
                <c:pt idx="35">
                  <c:v>0.4270063097</c:v>
                </c:pt>
                <c:pt idx="36">
                  <c:v>0.4285935404</c:v>
                </c:pt>
                <c:pt idx="37">
                  <c:v>0.4219512792</c:v>
                </c:pt>
                <c:pt idx="38">
                  <c:v>0.4226988915</c:v>
                </c:pt>
                <c:pt idx="39">
                  <c:v>0.4305411216</c:v>
                </c:pt>
                <c:pt idx="40">
                  <c:v>0.4248041914</c:v>
                </c:pt>
                <c:pt idx="41">
                  <c:v>0.4300998086</c:v>
                </c:pt>
                <c:pt idx="42">
                  <c:v>0.4320724219</c:v>
                </c:pt>
                <c:pt idx="43">
                  <c:v>0.4308441325</c:v>
                </c:pt>
                <c:pt idx="44">
                  <c:v>0.4296149946</c:v>
                </c:pt>
                <c:pt idx="45">
                  <c:v>0.4355466573</c:v>
                </c:pt>
                <c:pt idx="46">
                  <c:v>0.4249329393</c:v>
                </c:pt>
                <c:pt idx="47">
                  <c:v>0.4285294092</c:v>
                </c:pt>
                <c:pt idx="48">
                  <c:v>0.4378170602</c:v>
                </c:pt>
                <c:pt idx="49">
                  <c:v>0.4371033244</c:v>
                </c:pt>
                <c:pt idx="50">
                  <c:v>0.449501733</c:v>
                </c:pt>
                <c:pt idx="51">
                  <c:v>0.4456197489</c:v>
                </c:pt>
                <c:pt idx="52">
                  <c:v>0.4412779238</c:v>
                </c:pt>
                <c:pt idx="53">
                  <c:v>0.4388520915</c:v>
                </c:pt>
                <c:pt idx="54">
                  <c:v>0.4542774013</c:v>
                </c:pt>
                <c:pt idx="55">
                  <c:v>0.4583498058</c:v>
                </c:pt>
                <c:pt idx="56">
                  <c:v>0.4437002866</c:v>
                </c:pt>
                <c:pt idx="57">
                  <c:v>0.4513723242</c:v>
                </c:pt>
                <c:pt idx="58">
                  <c:v>0.4608566648</c:v>
                </c:pt>
                <c:pt idx="59">
                  <c:v>0.4521044246</c:v>
                </c:pt>
                <c:pt idx="60">
                  <c:v>0.4463577173</c:v>
                </c:pt>
                <c:pt idx="61">
                  <c:v>0.4592517268</c:v>
                </c:pt>
                <c:pt idx="62">
                  <c:v>0.4580463744</c:v>
                </c:pt>
                <c:pt idx="63">
                  <c:v>0.4711807029</c:v>
                </c:pt>
                <c:pt idx="64">
                  <c:v>0.4738648787</c:v>
                </c:pt>
                <c:pt idx="65">
                  <c:v>0.4975694172</c:v>
                </c:pt>
                <c:pt idx="66">
                  <c:v>0.4774916537</c:v>
                </c:pt>
                <c:pt idx="67">
                  <c:v>0.4732193022</c:v>
                </c:pt>
                <c:pt idx="68">
                  <c:v>0.4657659231</c:v>
                </c:pt>
                <c:pt idx="69">
                  <c:v>0.4774559198</c:v>
                </c:pt>
                <c:pt idx="70">
                  <c:v>0.4765942118</c:v>
                </c:pt>
                <c:pt idx="71">
                  <c:v>0.4980776572</c:v>
                </c:pt>
                <c:pt idx="72">
                  <c:v>0.5040424601</c:v>
                </c:pt>
                <c:pt idx="73">
                  <c:v>0.4957814624</c:v>
                </c:pt>
                <c:pt idx="74">
                  <c:v>0.5084769041</c:v>
                </c:pt>
                <c:pt idx="75">
                  <c:v>0.4965512622</c:v>
                </c:pt>
                <c:pt idx="76">
                  <c:v>0.5017575374</c:v>
                </c:pt>
                <c:pt idx="77">
                  <c:v>0.5080501367</c:v>
                </c:pt>
                <c:pt idx="78">
                  <c:v>0.5134714414</c:v>
                </c:pt>
                <c:pt idx="79">
                  <c:v>0.5234880403</c:v>
                </c:pt>
                <c:pt idx="80">
                  <c:v>0.5273907895</c:v>
                </c:pt>
                <c:pt idx="81">
                  <c:v>0.5173531465</c:v>
                </c:pt>
                <c:pt idx="82">
                  <c:v>0.5100853111</c:v>
                </c:pt>
                <c:pt idx="83">
                  <c:v>0.530262617</c:v>
                </c:pt>
                <c:pt idx="84">
                  <c:v>0.5245827309</c:v>
                </c:pt>
                <c:pt idx="85">
                  <c:v>0.5157215582</c:v>
                </c:pt>
                <c:pt idx="86">
                  <c:v>0.5284713202</c:v>
                </c:pt>
                <c:pt idx="87">
                  <c:v>0.5250214273</c:v>
                </c:pt>
                <c:pt idx="88">
                  <c:v>0.5261106002</c:v>
                </c:pt>
                <c:pt idx="89">
                  <c:v>0.5394884814</c:v>
                </c:pt>
                <c:pt idx="90">
                  <c:v>0.5405908608</c:v>
                </c:pt>
                <c:pt idx="91">
                  <c:v>0.5494088165</c:v>
                </c:pt>
                <c:pt idx="92">
                  <c:v>0.5422750819</c:v>
                </c:pt>
                <c:pt idx="93">
                  <c:v>0.5565439455</c:v>
                </c:pt>
                <c:pt idx="94">
                  <c:v>0.5401118964</c:v>
                </c:pt>
                <c:pt idx="95">
                  <c:v>0.5341213989</c:v>
                </c:pt>
                <c:pt idx="96">
                  <c:v>0.5526923191</c:v>
                </c:pt>
                <c:pt idx="97">
                  <c:v>0.5498631594</c:v>
                </c:pt>
                <c:pt idx="98">
                  <c:v>0.5393637685</c:v>
                </c:pt>
                <c:pt idx="99">
                  <c:v>0.5326837264</c:v>
                </c:pt>
                <c:pt idx="100">
                  <c:v>0.5692115855</c:v>
                </c:pt>
                <c:pt idx="101">
                  <c:v>0.5512186667</c:v>
                </c:pt>
                <c:pt idx="102">
                  <c:v>0.5653640724</c:v>
                </c:pt>
                <c:pt idx="103">
                  <c:v>0.5632432056</c:v>
                </c:pt>
              </c:numCache>
            </c:numRef>
          </c:val>
        </c:ser>
        <c:ser>
          <c:idx val="1"/>
          <c:order val="1"/>
          <c:tx>
            <c:strRef>
              <c:f>'Child ben coverage 2015 no mor'!$F$2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0.2282636974</c:v>
                </c:pt>
                <c:pt idx="18">
                  <c:v>0.2221668868</c:v>
                </c:pt>
                <c:pt idx="19">
                  <c:v>0.2397350412</c:v>
                </c:pt>
                <c:pt idx="20">
                  <c:v>0.2337909414</c:v>
                </c:pt>
                <c:pt idx="21">
                  <c:v>0.224556528</c:v>
                </c:pt>
                <c:pt idx="22">
                  <c:v>0.2136358761</c:v>
                </c:pt>
                <c:pt idx="23">
                  <c:v>0.219428662</c:v>
                </c:pt>
                <c:pt idx="24">
                  <c:v>0.2147919027</c:v>
                </c:pt>
                <c:pt idx="25">
                  <c:v>0.2170906193</c:v>
                </c:pt>
                <c:pt idx="26">
                  <c:v>0.2056683078</c:v>
                </c:pt>
                <c:pt idx="27">
                  <c:v>0.2202796126</c:v>
                </c:pt>
                <c:pt idx="28">
                  <c:v>0.215862378</c:v>
                </c:pt>
                <c:pt idx="29">
                  <c:v>0.2252330271</c:v>
                </c:pt>
                <c:pt idx="30">
                  <c:v>0.218842831</c:v>
                </c:pt>
                <c:pt idx="31">
                  <c:v>0.206501926</c:v>
                </c:pt>
                <c:pt idx="32">
                  <c:v>0.2177714089</c:v>
                </c:pt>
                <c:pt idx="33">
                  <c:v>0.2221203346</c:v>
                </c:pt>
                <c:pt idx="34">
                  <c:v>0.2098306468</c:v>
                </c:pt>
                <c:pt idx="35">
                  <c:v>0.2118573689</c:v>
                </c:pt>
                <c:pt idx="36">
                  <c:v>0.2122725185</c:v>
                </c:pt>
                <c:pt idx="37">
                  <c:v>0.2154263316</c:v>
                </c:pt>
                <c:pt idx="38">
                  <c:v>0.2133045883</c:v>
                </c:pt>
                <c:pt idx="39">
                  <c:v>0.2117709212</c:v>
                </c:pt>
                <c:pt idx="40">
                  <c:v>0.2068000774</c:v>
                </c:pt>
                <c:pt idx="41">
                  <c:v>0.2069079667</c:v>
                </c:pt>
                <c:pt idx="42">
                  <c:v>0.2227249965</c:v>
                </c:pt>
                <c:pt idx="43">
                  <c:v>0.2210799171</c:v>
                </c:pt>
                <c:pt idx="44">
                  <c:v>0.2145655569</c:v>
                </c:pt>
                <c:pt idx="45">
                  <c:v>0.2163047308</c:v>
                </c:pt>
                <c:pt idx="46">
                  <c:v>0.2213550137</c:v>
                </c:pt>
                <c:pt idx="47">
                  <c:v>0.2245856608</c:v>
                </c:pt>
                <c:pt idx="48">
                  <c:v>0.211344199</c:v>
                </c:pt>
                <c:pt idx="49">
                  <c:v>0.2123482831</c:v>
                </c:pt>
                <c:pt idx="50">
                  <c:v>0.2079391832</c:v>
                </c:pt>
                <c:pt idx="51">
                  <c:v>0.1996579944</c:v>
                </c:pt>
                <c:pt idx="52">
                  <c:v>0.2178031287</c:v>
                </c:pt>
                <c:pt idx="53">
                  <c:v>0.2139101672</c:v>
                </c:pt>
                <c:pt idx="54">
                  <c:v>0.2258168829</c:v>
                </c:pt>
                <c:pt idx="55">
                  <c:v>0.2060368132</c:v>
                </c:pt>
                <c:pt idx="56">
                  <c:v>0.2148844131</c:v>
                </c:pt>
                <c:pt idx="57">
                  <c:v>0.2040382595</c:v>
                </c:pt>
                <c:pt idx="58">
                  <c:v>0.204681618</c:v>
                </c:pt>
                <c:pt idx="59">
                  <c:v>0.1987148101</c:v>
                </c:pt>
                <c:pt idx="60">
                  <c:v>0.2090618311</c:v>
                </c:pt>
                <c:pt idx="61">
                  <c:v>0.2033442618</c:v>
                </c:pt>
                <c:pt idx="62">
                  <c:v>0.2005148891</c:v>
                </c:pt>
                <c:pt idx="63">
                  <c:v>0.2012378767</c:v>
                </c:pt>
                <c:pt idx="64">
                  <c:v>0.2029856466</c:v>
                </c:pt>
                <c:pt idx="65">
                  <c:v>0.1962960059</c:v>
                </c:pt>
                <c:pt idx="66">
                  <c:v>0.2017144488</c:v>
                </c:pt>
                <c:pt idx="67">
                  <c:v>0.2184016883</c:v>
                </c:pt>
                <c:pt idx="68">
                  <c:v>0.191527814</c:v>
                </c:pt>
                <c:pt idx="69">
                  <c:v>0.2070930442</c:v>
                </c:pt>
                <c:pt idx="70">
                  <c:v>0.2137847032</c:v>
                </c:pt>
                <c:pt idx="71">
                  <c:v>0.1973845922</c:v>
                </c:pt>
                <c:pt idx="72">
                  <c:v>0.1936947447</c:v>
                </c:pt>
                <c:pt idx="73">
                  <c:v>0.1910843557</c:v>
                </c:pt>
                <c:pt idx="74">
                  <c:v>0.1777781008</c:v>
                </c:pt>
                <c:pt idx="75">
                  <c:v>0.1785554804</c:v>
                </c:pt>
                <c:pt idx="76">
                  <c:v>0.1898890474</c:v>
                </c:pt>
                <c:pt idx="77">
                  <c:v>0.1892614472</c:v>
                </c:pt>
                <c:pt idx="78">
                  <c:v>0.1878555276</c:v>
                </c:pt>
                <c:pt idx="79">
                  <c:v>0.1798095171</c:v>
                </c:pt>
                <c:pt idx="80">
                  <c:v>0.1731961819</c:v>
                </c:pt>
                <c:pt idx="81">
                  <c:v>0.1946722368</c:v>
                </c:pt>
                <c:pt idx="82">
                  <c:v>0.1987090066</c:v>
                </c:pt>
                <c:pt idx="83">
                  <c:v>0.194068387</c:v>
                </c:pt>
                <c:pt idx="84">
                  <c:v>0.1755230426</c:v>
                </c:pt>
                <c:pt idx="85">
                  <c:v>0.1833231997</c:v>
                </c:pt>
                <c:pt idx="86">
                  <c:v>0.1817578005</c:v>
                </c:pt>
                <c:pt idx="87">
                  <c:v>0.18969062</c:v>
                </c:pt>
                <c:pt idx="88">
                  <c:v>0.1863328329</c:v>
                </c:pt>
                <c:pt idx="89">
                  <c:v>0.1785021523</c:v>
                </c:pt>
                <c:pt idx="90">
                  <c:v>0.180226762</c:v>
                </c:pt>
                <c:pt idx="91">
                  <c:v>0.177987593</c:v>
                </c:pt>
                <c:pt idx="92">
                  <c:v>0.1755898946</c:v>
                </c:pt>
                <c:pt idx="93">
                  <c:v>0.1708568859</c:v>
                </c:pt>
                <c:pt idx="94">
                  <c:v>0.1729385151</c:v>
                </c:pt>
                <c:pt idx="95">
                  <c:v>0.1827248105</c:v>
                </c:pt>
                <c:pt idx="96">
                  <c:v>0.1727529608</c:v>
                </c:pt>
                <c:pt idx="97">
                  <c:v>0.1718655453</c:v>
                </c:pt>
                <c:pt idx="98">
                  <c:v>0.183817631</c:v>
                </c:pt>
                <c:pt idx="99">
                  <c:v>0.1900752737</c:v>
                </c:pt>
                <c:pt idx="100">
                  <c:v>0.1602670499</c:v>
                </c:pt>
                <c:pt idx="101">
                  <c:v>0.1836881959</c:v>
                </c:pt>
                <c:pt idx="102">
                  <c:v>0.1706952974</c:v>
                </c:pt>
                <c:pt idx="103">
                  <c:v>0.1539330299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3855272"/>
        <c:axId val="2103858568"/>
      </c:areaChart>
      <c:catAx>
        <c:axId val="2103855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3858568"/>
        <c:crosses val="autoZero"/>
        <c:auto val="1"/>
        <c:lblAlgn val="ctr"/>
        <c:lblOffset val="100"/>
        <c:noMultiLvlLbl val="1"/>
      </c:catAx>
      <c:valAx>
        <c:axId val="210385856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03855272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no mor'!$B$2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0.3955085697</c:v>
                </c:pt>
                <c:pt idx="16">
                  <c:v>0.3983252995</c:v>
                </c:pt>
                <c:pt idx="17">
                  <c:v>0.4103764949</c:v>
                </c:pt>
                <c:pt idx="18">
                  <c:v>0.3914520901</c:v>
                </c:pt>
                <c:pt idx="19">
                  <c:v>0.3952245634</c:v>
                </c:pt>
                <c:pt idx="20">
                  <c:v>0.3844768124</c:v>
                </c:pt>
                <c:pt idx="21">
                  <c:v>0.4074993679</c:v>
                </c:pt>
                <c:pt idx="22">
                  <c:v>0.4053506668</c:v>
                </c:pt>
                <c:pt idx="23">
                  <c:v>0.4162734085</c:v>
                </c:pt>
                <c:pt idx="24">
                  <c:v>0.4154360683</c:v>
                </c:pt>
                <c:pt idx="25">
                  <c:v>0.4161410754</c:v>
                </c:pt>
                <c:pt idx="26">
                  <c:v>0.4066248391</c:v>
                </c:pt>
                <c:pt idx="27">
                  <c:v>0.4156797516</c:v>
                </c:pt>
                <c:pt idx="28">
                  <c:v>0.4171084732</c:v>
                </c:pt>
                <c:pt idx="29">
                  <c:v>0.4110865327</c:v>
                </c:pt>
                <c:pt idx="30">
                  <c:v>0.4127666705</c:v>
                </c:pt>
                <c:pt idx="31">
                  <c:v>0.4264824454</c:v>
                </c:pt>
                <c:pt idx="32">
                  <c:v>0.4186107314</c:v>
                </c:pt>
                <c:pt idx="33">
                  <c:v>0.4248332668</c:v>
                </c:pt>
                <c:pt idx="34">
                  <c:v>0.4274501365</c:v>
                </c:pt>
                <c:pt idx="35">
                  <c:v>0.4209130787</c:v>
                </c:pt>
                <c:pt idx="36">
                  <c:v>0.4226961508</c:v>
                </c:pt>
                <c:pt idx="37">
                  <c:v>0.4139601041</c:v>
                </c:pt>
                <c:pt idx="38">
                  <c:v>0.4078885156</c:v>
                </c:pt>
                <c:pt idx="39">
                  <c:v>0.4248494669</c:v>
                </c:pt>
                <c:pt idx="40">
                  <c:v>0.4155085467</c:v>
                </c:pt>
                <c:pt idx="41">
                  <c:v>0.4088503388</c:v>
                </c:pt>
                <c:pt idx="42">
                  <c:v>0.3987713736</c:v>
                </c:pt>
                <c:pt idx="43">
                  <c:v>0.3999802319</c:v>
                </c:pt>
                <c:pt idx="44">
                  <c:v>0.4072583602</c:v>
                </c:pt>
                <c:pt idx="45">
                  <c:v>0.4200950993</c:v>
                </c:pt>
                <c:pt idx="46">
                  <c:v>0.4198740155</c:v>
                </c:pt>
                <c:pt idx="47">
                  <c:v>0.4232896015</c:v>
                </c:pt>
                <c:pt idx="48">
                  <c:v>0.4082160777</c:v>
                </c:pt>
                <c:pt idx="49">
                  <c:v>0.4342825422</c:v>
                </c:pt>
                <c:pt idx="50">
                  <c:v>0.4373914497</c:v>
                </c:pt>
                <c:pt idx="51">
                  <c:v>0.4293729942</c:v>
                </c:pt>
                <c:pt idx="52">
                  <c:v>0.4406388088</c:v>
                </c:pt>
                <c:pt idx="53">
                  <c:v>0.4460987437</c:v>
                </c:pt>
                <c:pt idx="54">
                  <c:v>0.4554578462</c:v>
                </c:pt>
                <c:pt idx="55">
                  <c:v>0.4474179766</c:v>
                </c:pt>
                <c:pt idx="56">
                  <c:v>0.4420857578</c:v>
                </c:pt>
                <c:pt idx="57">
                  <c:v>0.4410971389</c:v>
                </c:pt>
                <c:pt idx="58">
                  <c:v>0.440873998</c:v>
                </c:pt>
                <c:pt idx="59">
                  <c:v>0.4437035397</c:v>
                </c:pt>
                <c:pt idx="60">
                  <c:v>0.4491063339</c:v>
                </c:pt>
                <c:pt idx="61">
                  <c:v>0.4503463604</c:v>
                </c:pt>
                <c:pt idx="62">
                  <c:v>0.4705403054</c:v>
                </c:pt>
                <c:pt idx="63">
                  <c:v>0.4697648998</c:v>
                </c:pt>
                <c:pt idx="64">
                  <c:v>0.4669814179</c:v>
                </c:pt>
                <c:pt idx="65">
                  <c:v>0.4596692408</c:v>
                </c:pt>
                <c:pt idx="66">
                  <c:v>0.4501997742</c:v>
                </c:pt>
                <c:pt idx="67">
                  <c:v>0.4633471061</c:v>
                </c:pt>
                <c:pt idx="68">
                  <c:v>0.4738421394</c:v>
                </c:pt>
                <c:pt idx="69">
                  <c:v>0.4708126757</c:v>
                </c:pt>
                <c:pt idx="70">
                  <c:v>0.4650628891</c:v>
                </c:pt>
                <c:pt idx="71">
                  <c:v>0.4647495101</c:v>
                </c:pt>
                <c:pt idx="72">
                  <c:v>0.460587268</c:v>
                </c:pt>
                <c:pt idx="73">
                  <c:v>0.4652697571</c:v>
                </c:pt>
                <c:pt idx="74">
                  <c:v>0.4580909904</c:v>
                </c:pt>
                <c:pt idx="75">
                  <c:v>0.4564432604</c:v>
                </c:pt>
                <c:pt idx="76">
                  <c:v>0.4317961643</c:v>
                </c:pt>
                <c:pt idx="77">
                  <c:v>0.4347302422</c:v>
                </c:pt>
                <c:pt idx="78">
                  <c:v>0.4369562107</c:v>
                </c:pt>
                <c:pt idx="79">
                  <c:v>0.4458358182</c:v>
                </c:pt>
                <c:pt idx="80">
                  <c:v>0.4644635255</c:v>
                </c:pt>
                <c:pt idx="81">
                  <c:v>0.4529057756</c:v>
                </c:pt>
                <c:pt idx="82">
                  <c:v>0.4766470457</c:v>
                </c:pt>
                <c:pt idx="83">
                  <c:v>0.4734266919</c:v>
                </c:pt>
                <c:pt idx="84">
                  <c:v>0.4705987186</c:v>
                </c:pt>
                <c:pt idx="85">
                  <c:v>0.4759641161</c:v>
                </c:pt>
                <c:pt idx="86">
                  <c:v>0.4872874025</c:v>
                </c:pt>
                <c:pt idx="87">
                  <c:v>0.4984805755</c:v>
                </c:pt>
                <c:pt idx="88">
                  <c:v>0.4971717784</c:v>
                </c:pt>
                <c:pt idx="89">
                  <c:v>0.4893644253</c:v>
                </c:pt>
                <c:pt idx="90">
                  <c:v>0.4849578718</c:v>
                </c:pt>
                <c:pt idx="91">
                  <c:v>0.4955793098</c:v>
                </c:pt>
                <c:pt idx="92">
                  <c:v>0.483425222</c:v>
                </c:pt>
                <c:pt idx="93">
                  <c:v>0.4868394785</c:v>
                </c:pt>
                <c:pt idx="94">
                  <c:v>0.4763339152</c:v>
                </c:pt>
                <c:pt idx="95">
                  <c:v>0.4859713899</c:v>
                </c:pt>
                <c:pt idx="96">
                  <c:v>0.4645093541</c:v>
                </c:pt>
                <c:pt idx="97">
                  <c:v>0.4736723435</c:v>
                </c:pt>
                <c:pt idx="98">
                  <c:v>0.4911927751</c:v>
                </c:pt>
                <c:pt idx="99">
                  <c:v>0.4962880812</c:v>
                </c:pt>
                <c:pt idx="100">
                  <c:v>0.4911641181</c:v>
                </c:pt>
                <c:pt idx="101">
                  <c:v>0.4782046529</c:v>
                </c:pt>
                <c:pt idx="102">
                  <c:v>0.4868309741</c:v>
                </c:pt>
                <c:pt idx="103">
                  <c:v>0.4997161936</c:v>
                </c:pt>
              </c:numCache>
            </c:numRef>
          </c:val>
        </c:ser>
        <c:ser>
          <c:idx val="1"/>
          <c:order val="1"/>
          <c:tx>
            <c:strRef>
              <c:f>'Child ben coverage 2015 no mor'!$C$2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0.2288967026</c:v>
                </c:pt>
                <c:pt idx="18">
                  <c:v>0.2237430964</c:v>
                </c:pt>
                <c:pt idx="19">
                  <c:v>0.2413121577</c:v>
                </c:pt>
                <c:pt idx="20">
                  <c:v>0.2355208203</c:v>
                </c:pt>
                <c:pt idx="21">
                  <c:v>0.2297820309</c:v>
                </c:pt>
                <c:pt idx="22">
                  <c:v>0.2197912976</c:v>
                </c:pt>
                <c:pt idx="23">
                  <c:v>0.224053126</c:v>
                </c:pt>
                <c:pt idx="24">
                  <c:v>0.221048608</c:v>
                </c:pt>
                <c:pt idx="25">
                  <c:v>0.2275130663</c:v>
                </c:pt>
                <c:pt idx="26">
                  <c:v>0.235722707</c:v>
                </c:pt>
                <c:pt idx="27">
                  <c:v>0.2306417114</c:v>
                </c:pt>
                <c:pt idx="28">
                  <c:v>0.2225840101</c:v>
                </c:pt>
                <c:pt idx="29">
                  <c:v>0.2303559569</c:v>
                </c:pt>
                <c:pt idx="30">
                  <c:v>0.2132162241</c:v>
                </c:pt>
                <c:pt idx="31">
                  <c:v>0.2082887924</c:v>
                </c:pt>
                <c:pt idx="32">
                  <c:v>0.2155470222</c:v>
                </c:pt>
                <c:pt idx="33">
                  <c:v>0.226226119</c:v>
                </c:pt>
                <c:pt idx="34">
                  <c:v>0.2233806123</c:v>
                </c:pt>
                <c:pt idx="35">
                  <c:v>0.231142899</c:v>
                </c:pt>
                <c:pt idx="36">
                  <c:v>0.2368548971</c:v>
                </c:pt>
                <c:pt idx="37">
                  <c:v>0.2347946207</c:v>
                </c:pt>
                <c:pt idx="38">
                  <c:v>0.2245361808</c:v>
                </c:pt>
                <c:pt idx="39">
                  <c:v>0.2277317543</c:v>
                </c:pt>
                <c:pt idx="40">
                  <c:v>0.2196698254</c:v>
                </c:pt>
                <c:pt idx="41">
                  <c:v>0.2417787723</c:v>
                </c:pt>
                <c:pt idx="42">
                  <c:v>0.241407217</c:v>
                </c:pt>
                <c:pt idx="43">
                  <c:v>0.2365711395</c:v>
                </c:pt>
                <c:pt idx="44">
                  <c:v>0.2320955352</c:v>
                </c:pt>
                <c:pt idx="45">
                  <c:v>0.2276652022</c:v>
                </c:pt>
                <c:pt idx="46">
                  <c:v>0.2312130748</c:v>
                </c:pt>
                <c:pt idx="47">
                  <c:v>0.2194284021</c:v>
                </c:pt>
                <c:pt idx="48">
                  <c:v>0.2339573867</c:v>
                </c:pt>
                <c:pt idx="49">
                  <c:v>0.2268635599</c:v>
                </c:pt>
                <c:pt idx="50">
                  <c:v>0.2223659711</c:v>
                </c:pt>
                <c:pt idx="51">
                  <c:v>0.2110995458</c:v>
                </c:pt>
                <c:pt idx="52">
                  <c:v>0.2195869092</c:v>
                </c:pt>
                <c:pt idx="53">
                  <c:v>0.2275714337</c:v>
                </c:pt>
                <c:pt idx="54">
                  <c:v>0.2298555262</c:v>
                </c:pt>
                <c:pt idx="55">
                  <c:v>0.2259101758</c:v>
                </c:pt>
                <c:pt idx="56">
                  <c:v>0.2348679955</c:v>
                </c:pt>
                <c:pt idx="57">
                  <c:v>0.232733869</c:v>
                </c:pt>
                <c:pt idx="58">
                  <c:v>0.2253186066</c:v>
                </c:pt>
                <c:pt idx="59">
                  <c:v>0.2421390641</c:v>
                </c:pt>
                <c:pt idx="60">
                  <c:v>0.2404117326</c:v>
                </c:pt>
                <c:pt idx="61">
                  <c:v>0.2370853327</c:v>
                </c:pt>
                <c:pt idx="62">
                  <c:v>0.2247061298</c:v>
                </c:pt>
                <c:pt idx="63">
                  <c:v>0.2280293958</c:v>
                </c:pt>
                <c:pt idx="64">
                  <c:v>0.2374511474</c:v>
                </c:pt>
                <c:pt idx="65">
                  <c:v>0.2293208168</c:v>
                </c:pt>
                <c:pt idx="66">
                  <c:v>0.2408352602</c:v>
                </c:pt>
                <c:pt idx="67">
                  <c:v>0.2267185784</c:v>
                </c:pt>
                <c:pt idx="68">
                  <c:v>0.2312977337</c:v>
                </c:pt>
                <c:pt idx="69">
                  <c:v>0.2290381316</c:v>
                </c:pt>
                <c:pt idx="70">
                  <c:v>0.2450612309</c:v>
                </c:pt>
                <c:pt idx="71">
                  <c:v>0.241614348</c:v>
                </c:pt>
                <c:pt idx="72">
                  <c:v>0.2429718022</c:v>
                </c:pt>
                <c:pt idx="73">
                  <c:v>0.2457704106</c:v>
                </c:pt>
                <c:pt idx="74">
                  <c:v>0.2164610185</c:v>
                </c:pt>
                <c:pt idx="75">
                  <c:v>0.2232642743</c:v>
                </c:pt>
                <c:pt idx="76">
                  <c:v>0.2568636731</c:v>
                </c:pt>
                <c:pt idx="77">
                  <c:v>0.2443789479</c:v>
                </c:pt>
                <c:pt idx="78">
                  <c:v>0.2412483931</c:v>
                </c:pt>
                <c:pt idx="79">
                  <c:v>0.2325176915</c:v>
                </c:pt>
                <c:pt idx="80">
                  <c:v>0.2265117627</c:v>
                </c:pt>
                <c:pt idx="81">
                  <c:v>0.2147294316</c:v>
                </c:pt>
                <c:pt idx="82">
                  <c:v>0.2063096569</c:v>
                </c:pt>
                <c:pt idx="83">
                  <c:v>0.2134564511</c:v>
                </c:pt>
                <c:pt idx="84">
                  <c:v>0.22284077</c:v>
                </c:pt>
                <c:pt idx="85">
                  <c:v>0.2115821499</c:v>
                </c:pt>
                <c:pt idx="86">
                  <c:v>0.2176716125</c:v>
                </c:pt>
                <c:pt idx="87">
                  <c:v>0.2010782343</c:v>
                </c:pt>
                <c:pt idx="88">
                  <c:v>0.2252016695</c:v>
                </c:pt>
                <c:pt idx="89">
                  <c:v>0.2172294732</c:v>
                </c:pt>
                <c:pt idx="90">
                  <c:v>0.22333538</c:v>
                </c:pt>
                <c:pt idx="91">
                  <c:v>0.2140036645</c:v>
                </c:pt>
                <c:pt idx="92">
                  <c:v>0.2279410271</c:v>
                </c:pt>
                <c:pt idx="93">
                  <c:v>0.2198160908</c:v>
                </c:pt>
                <c:pt idx="94">
                  <c:v>0.2167476305</c:v>
                </c:pt>
                <c:pt idx="95">
                  <c:v>0.206787265</c:v>
                </c:pt>
                <c:pt idx="96">
                  <c:v>0.2197044437</c:v>
                </c:pt>
                <c:pt idx="97">
                  <c:v>0.2197234367</c:v>
                </c:pt>
                <c:pt idx="98">
                  <c:v>0.2198429636</c:v>
                </c:pt>
                <c:pt idx="99">
                  <c:v>0.2231555334</c:v>
                </c:pt>
                <c:pt idx="100">
                  <c:v>0.2211631296</c:v>
                </c:pt>
                <c:pt idx="101">
                  <c:v>0.2434906323</c:v>
                </c:pt>
                <c:pt idx="102">
                  <c:v>0.2386261176</c:v>
                </c:pt>
                <c:pt idx="103">
                  <c:v>0.2297619957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508744"/>
        <c:axId val="-1995240952"/>
      </c:areaChart>
      <c:catAx>
        <c:axId val="-199450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240952"/>
        <c:crosses val="autoZero"/>
        <c:auto val="1"/>
        <c:lblAlgn val="ctr"/>
        <c:lblOffset val="100"/>
        <c:noMultiLvlLbl val="1"/>
      </c:catAx>
      <c:valAx>
        <c:axId val="-199524095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4508744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no mor'!$H$2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0.3949402679</c:v>
                </c:pt>
                <c:pt idx="16">
                  <c:v>0.3961490106</c:v>
                </c:pt>
                <c:pt idx="17">
                  <c:v>0.4098526931</c:v>
                </c:pt>
                <c:pt idx="18">
                  <c:v>0.3944469151</c:v>
                </c:pt>
                <c:pt idx="19">
                  <c:v>0.4016640518</c:v>
                </c:pt>
                <c:pt idx="20">
                  <c:v>0.3920676909</c:v>
                </c:pt>
                <c:pt idx="21">
                  <c:v>0.41502524</c:v>
                </c:pt>
                <c:pt idx="22">
                  <c:v>0.4146024292</c:v>
                </c:pt>
                <c:pt idx="23">
                  <c:v>0.4282262397</c:v>
                </c:pt>
                <c:pt idx="24">
                  <c:v>0.4252121929</c:v>
                </c:pt>
                <c:pt idx="25">
                  <c:v>0.4303919646</c:v>
                </c:pt>
                <c:pt idx="26">
                  <c:v>0.4198599202</c:v>
                </c:pt>
                <c:pt idx="27">
                  <c:v>0.4216606301</c:v>
                </c:pt>
                <c:pt idx="28">
                  <c:v>0.4221051026</c:v>
                </c:pt>
                <c:pt idx="29">
                  <c:v>0.4377780664</c:v>
                </c:pt>
                <c:pt idx="30">
                  <c:v>0.433565703</c:v>
                </c:pt>
                <c:pt idx="31">
                  <c:v>0.4357013534</c:v>
                </c:pt>
                <c:pt idx="32">
                  <c:v>0.4348538789</c:v>
                </c:pt>
                <c:pt idx="33">
                  <c:v>0.432257941</c:v>
                </c:pt>
                <c:pt idx="34">
                  <c:v>0.4293388884</c:v>
                </c:pt>
                <c:pt idx="35">
                  <c:v>0.4438449745</c:v>
                </c:pt>
                <c:pt idx="36">
                  <c:v>0.4492957618</c:v>
                </c:pt>
                <c:pt idx="37">
                  <c:v>0.4524181854</c:v>
                </c:pt>
                <c:pt idx="38">
                  <c:v>0.4421383645</c:v>
                </c:pt>
                <c:pt idx="39">
                  <c:v>0.4586294539</c:v>
                </c:pt>
                <c:pt idx="40">
                  <c:v>0.4618317809</c:v>
                </c:pt>
                <c:pt idx="41">
                  <c:v>0.4541478807</c:v>
                </c:pt>
                <c:pt idx="42">
                  <c:v>0.4500782149</c:v>
                </c:pt>
                <c:pt idx="43">
                  <c:v>0.4548512616</c:v>
                </c:pt>
                <c:pt idx="44">
                  <c:v>0.4487654815</c:v>
                </c:pt>
                <c:pt idx="45">
                  <c:v>0.4543673223</c:v>
                </c:pt>
                <c:pt idx="46">
                  <c:v>0.4497117296</c:v>
                </c:pt>
                <c:pt idx="47">
                  <c:v>0.457974205</c:v>
                </c:pt>
                <c:pt idx="48">
                  <c:v>0.4631241821</c:v>
                </c:pt>
                <c:pt idx="49">
                  <c:v>0.4619927553</c:v>
                </c:pt>
                <c:pt idx="50">
                  <c:v>0.4584445005</c:v>
                </c:pt>
                <c:pt idx="51">
                  <c:v>0.4661097677</c:v>
                </c:pt>
                <c:pt idx="52">
                  <c:v>0.4612226437</c:v>
                </c:pt>
                <c:pt idx="53">
                  <c:v>0.4668083658</c:v>
                </c:pt>
                <c:pt idx="54">
                  <c:v>0.4690526817</c:v>
                </c:pt>
                <c:pt idx="55">
                  <c:v>0.4656675728</c:v>
                </c:pt>
                <c:pt idx="56">
                  <c:v>0.4844657253</c:v>
                </c:pt>
                <c:pt idx="57">
                  <c:v>0.4858895028</c:v>
                </c:pt>
                <c:pt idx="58">
                  <c:v>0.4944085853</c:v>
                </c:pt>
                <c:pt idx="59">
                  <c:v>0.5081048849</c:v>
                </c:pt>
                <c:pt idx="60">
                  <c:v>0.5223108245</c:v>
                </c:pt>
                <c:pt idx="61">
                  <c:v>0.52651863</c:v>
                </c:pt>
                <c:pt idx="62">
                  <c:v>0.5362362296</c:v>
                </c:pt>
                <c:pt idx="63">
                  <c:v>0.5294207806</c:v>
                </c:pt>
                <c:pt idx="64">
                  <c:v>0.5220563282</c:v>
                </c:pt>
                <c:pt idx="65">
                  <c:v>0.5265599951</c:v>
                </c:pt>
                <c:pt idx="66">
                  <c:v>0.5454698862</c:v>
                </c:pt>
                <c:pt idx="67">
                  <c:v>0.5291230143</c:v>
                </c:pt>
                <c:pt idx="68">
                  <c:v>0.5342307692</c:v>
                </c:pt>
                <c:pt idx="69">
                  <c:v>0.5410975959</c:v>
                </c:pt>
                <c:pt idx="70">
                  <c:v>0.5418638463</c:v>
                </c:pt>
                <c:pt idx="71">
                  <c:v>0.5550439512</c:v>
                </c:pt>
                <c:pt idx="72">
                  <c:v>0.5475465072</c:v>
                </c:pt>
                <c:pt idx="73">
                  <c:v>0.5343445592</c:v>
                </c:pt>
                <c:pt idx="74">
                  <c:v>0.5516544073</c:v>
                </c:pt>
                <c:pt idx="75">
                  <c:v>0.5538320433</c:v>
                </c:pt>
                <c:pt idx="76">
                  <c:v>0.5618854786</c:v>
                </c:pt>
                <c:pt idx="77">
                  <c:v>0.5533386848</c:v>
                </c:pt>
                <c:pt idx="78">
                  <c:v>0.5886409686</c:v>
                </c:pt>
                <c:pt idx="79">
                  <c:v>0.573507652</c:v>
                </c:pt>
                <c:pt idx="80">
                  <c:v>0.5755212865</c:v>
                </c:pt>
                <c:pt idx="81">
                  <c:v>0.5672929104</c:v>
                </c:pt>
                <c:pt idx="82">
                  <c:v>0.5793306157</c:v>
                </c:pt>
                <c:pt idx="83">
                  <c:v>0.586222773</c:v>
                </c:pt>
                <c:pt idx="84">
                  <c:v>0.5914379176</c:v>
                </c:pt>
                <c:pt idx="85">
                  <c:v>0.5830952696</c:v>
                </c:pt>
                <c:pt idx="86">
                  <c:v>0.6010557507</c:v>
                </c:pt>
                <c:pt idx="87">
                  <c:v>0.5790088394</c:v>
                </c:pt>
                <c:pt idx="88">
                  <c:v>0.5783816485</c:v>
                </c:pt>
                <c:pt idx="89">
                  <c:v>0.5819799332</c:v>
                </c:pt>
                <c:pt idx="90">
                  <c:v>0.5915646863</c:v>
                </c:pt>
                <c:pt idx="91">
                  <c:v>0.6019145643</c:v>
                </c:pt>
                <c:pt idx="92">
                  <c:v>0.6048937585</c:v>
                </c:pt>
                <c:pt idx="93">
                  <c:v>0.6133721655</c:v>
                </c:pt>
                <c:pt idx="94">
                  <c:v>0.6205965543</c:v>
                </c:pt>
                <c:pt idx="95">
                  <c:v>0.6201783703</c:v>
                </c:pt>
                <c:pt idx="96">
                  <c:v>0.6079424466</c:v>
                </c:pt>
                <c:pt idx="97">
                  <c:v>0.6096893184</c:v>
                </c:pt>
                <c:pt idx="98">
                  <c:v>0.6085460178</c:v>
                </c:pt>
                <c:pt idx="99">
                  <c:v>0.6233231969</c:v>
                </c:pt>
                <c:pt idx="100">
                  <c:v>0.6137835772</c:v>
                </c:pt>
                <c:pt idx="101">
                  <c:v>0.609018283</c:v>
                </c:pt>
                <c:pt idx="102">
                  <c:v>0.620866622</c:v>
                </c:pt>
                <c:pt idx="103">
                  <c:v>0.6033723879</c:v>
                </c:pt>
              </c:numCache>
            </c:numRef>
          </c:val>
        </c:ser>
        <c:ser>
          <c:idx val="1"/>
          <c:order val="1"/>
          <c:tx>
            <c:strRef>
              <c:f>'Child ben coverage 2015 no mor'!$I$2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no mor'!$G$3:$G$106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no mor'!$I$3:$I$106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0.227793159</c:v>
                </c:pt>
                <c:pt idx="18">
                  <c:v>0.2204320092</c:v>
                </c:pt>
                <c:pt idx="19">
                  <c:v>0.2361863944</c:v>
                </c:pt>
                <c:pt idx="20">
                  <c:v>0.2284301836</c:v>
                </c:pt>
                <c:pt idx="21">
                  <c:v>0.2201424366</c:v>
                </c:pt>
                <c:pt idx="22">
                  <c:v>0.2128469067</c:v>
                </c:pt>
                <c:pt idx="23">
                  <c:v>0.2167276778</c:v>
                </c:pt>
                <c:pt idx="24">
                  <c:v>0.206839506</c:v>
                </c:pt>
                <c:pt idx="25">
                  <c:v>0.2124180135</c:v>
                </c:pt>
                <c:pt idx="26">
                  <c:v>0.2142733826</c:v>
                </c:pt>
                <c:pt idx="27">
                  <c:v>0.2084815999</c:v>
                </c:pt>
                <c:pt idx="28">
                  <c:v>0.2141269639</c:v>
                </c:pt>
                <c:pt idx="29">
                  <c:v>0.2009757296</c:v>
                </c:pt>
                <c:pt idx="30">
                  <c:v>0.207924804</c:v>
                </c:pt>
                <c:pt idx="31">
                  <c:v>0.1973299602</c:v>
                </c:pt>
                <c:pt idx="32">
                  <c:v>0.1997621379</c:v>
                </c:pt>
                <c:pt idx="33">
                  <c:v>0.2099199023</c:v>
                </c:pt>
                <c:pt idx="34">
                  <c:v>0.201583188</c:v>
                </c:pt>
                <c:pt idx="35">
                  <c:v>0.1840648941</c:v>
                </c:pt>
                <c:pt idx="36">
                  <c:v>0.1911112166</c:v>
                </c:pt>
                <c:pt idx="37">
                  <c:v>0.1940727003</c:v>
                </c:pt>
                <c:pt idx="38">
                  <c:v>0.195654688</c:v>
                </c:pt>
                <c:pt idx="39">
                  <c:v>0.1988018962</c:v>
                </c:pt>
                <c:pt idx="40">
                  <c:v>0.1918741537</c:v>
                </c:pt>
                <c:pt idx="41">
                  <c:v>0.190873638</c:v>
                </c:pt>
                <c:pt idx="42">
                  <c:v>0.1949332262</c:v>
                </c:pt>
                <c:pt idx="43">
                  <c:v>0.2022208524</c:v>
                </c:pt>
                <c:pt idx="44">
                  <c:v>0.2024772852</c:v>
                </c:pt>
                <c:pt idx="45">
                  <c:v>0.1868661402</c:v>
                </c:pt>
                <c:pt idx="46">
                  <c:v>0.1905952774</c:v>
                </c:pt>
                <c:pt idx="47">
                  <c:v>0.1904655101</c:v>
                </c:pt>
                <c:pt idx="48">
                  <c:v>0.2055308205</c:v>
                </c:pt>
                <c:pt idx="49">
                  <c:v>0.1967658697</c:v>
                </c:pt>
                <c:pt idx="50">
                  <c:v>0.2000169558</c:v>
                </c:pt>
                <c:pt idx="51">
                  <c:v>0.1972480405</c:v>
                </c:pt>
                <c:pt idx="52">
                  <c:v>0.2034154188</c:v>
                </c:pt>
                <c:pt idx="53">
                  <c:v>0.188994495</c:v>
                </c:pt>
                <c:pt idx="54">
                  <c:v>0.1953631936</c:v>
                </c:pt>
                <c:pt idx="55">
                  <c:v>0.1916252334</c:v>
                </c:pt>
                <c:pt idx="56">
                  <c:v>0.1870136523</c:v>
                </c:pt>
                <c:pt idx="57">
                  <c:v>0.1921874618</c:v>
                </c:pt>
                <c:pt idx="58">
                  <c:v>0.1920381197</c:v>
                </c:pt>
                <c:pt idx="59">
                  <c:v>0.1849401778</c:v>
                </c:pt>
                <c:pt idx="60">
                  <c:v>0.1692402758</c:v>
                </c:pt>
                <c:pt idx="61">
                  <c:v>0.166409564</c:v>
                </c:pt>
                <c:pt idx="62">
                  <c:v>0.1654130679</c:v>
                </c:pt>
                <c:pt idx="63">
                  <c:v>0.1695926378</c:v>
                </c:pt>
                <c:pt idx="64">
                  <c:v>0.1841099364</c:v>
                </c:pt>
                <c:pt idx="65">
                  <c:v>0.1761807183</c:v>
                </c:pt>
                <c:pt idx="66">
                  <c:v>0.1840550873</c:v>
                </c:pt>
                <c:pt idx="67">
                  <c:v>0.1788705816</c:v>
                </c:pt>
                <c:pt idx="68">
                  <c:v>0.1756242794</c:v>
                </c:pt>
                <c:pt idx="69">
                  <c:v>0.1729342006</c:v>
                </c:pt>
                <c:pt idx="70">
                  <c:v>0.1667279349</c:v>
                </c:pt>
                <c:pt idx="71">
                  <c:v>0.1624232766</c:v>
                </c:pt>
                <c:pt idx="72">
                  <c:v>0.1813021526</c:v>
                </c:pt>
                <c:pt idx="73">
                  <c:v>0.1758737874</c:v>
                </c:pt>
                <c:pt idx="74">
                  <c:v>0.1605722307</c:v>
                </c:pt>
                <c:pt idx="75">
                  <c:v>0.1606137165</c:v>
                </c:pt>
                <c:pt idx="76">
                  <c:v>0.1579653043</c:v>
                </c:pt>
                <c:pt idx="77">
                  <c:v>0.1452098246</c:v>
                </c:pt>
                <c:pt idx="78">
                  <c:v>0.1463999501</c:v>
                </c:pt>
                <c:pt idx="79">
                  <c:v>0.1643078097</c:v>
                </c:pt>
                <c:pt idx="80">
                  <c:v>0.1445745631</c:v>
                </c:pt>
                <c:pt idx="81">
                  <c:v>0.1472090086</c:v>
                </c:pt>
                <c:pt idx="82">
                  <c:v>0.1407920935</c:v>
                </c:pt>
                <c:pt idx="83">
                  <c:v>0.1339035812</c:v>
                </c:pt>
                <c:pt idx="84">
                  <c:v>0.1345657021</c:v>
                </c:pt>
                <c:pt idx="85">
                  <c:v>0.1327133493</c:v>
                </c:pt>
                <c:pt idx="86">
                  <c:v>0.1355879609</c:v>
                </c:pt>
                <c:pt idx="87">
                  <c:v>0.1347742028</c:v>
                </c:pt>
                <c:pt idx="88">
                  <c:v>0.1475696359</c:v>
                </c:pt>
                <c:pt idx="89">
                  <c:v>0.138856246</c:v>
                </c:pt>
                <c:pt idx="90">
                  <c:v>0.1362358821</c:v>
                </c:pt>
                <c:pt idx="91">
                  <c:v>0.1230994198</c:v>
                </c:pt>
                <c:pt idx="92">
                  <c:v>0.1132373547</c:v>
                </c:pt>
                <c:pt idx="93">
                  <c:v>0.1237532012</c:v>
                </c:pt>
                <c:pt idx="94">
                  <c:v>0.1211254963</c:v>
                </c:pt>
                <c:pt idx="95">
                  <c:v>0.1246233975</c:v>
                </c:pt>
                <c:pt idx="96">
                  <c:v>0.12004482</c:v>
                </c:pt>
                <c:pt idx="97">
                  <c:v>0.1360547725</c:v>
                </c:pt>
                <c:pt idx="98">
                  <c:v>0.1412636633</c:v>
                </c:pt>
                <c:pt idx="99">
                  <c:v>0.1426444361</c:v>
                </c:pt>
                <c:pt idx="100">
                  <c:v>0.1328097585</c:v>
                </c:pt>
                <c:pt idx="101">
                  <c:v>0.1257753286</c:v>
                </c:pt>
                <c:pt idx="102">
                  <c:v>0.1206477215</c:v>
                </c:pt>
                <c:pt idx="103">
                  <c:v>0.1307435664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4939576"/>
        <c:axId val="-1994751080"/>
      </c:areaChart>
      <c:catAx>
        <c:axId val="-1994939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4751080"/>
        <c:crosses val="autoZero"/>
        <c:auto val="1"/>
        <c:lblAlgn val="ctr"/>
        <c:lblOffset val="100"/>
        <c:noMultiLvlLbl val="1"/>
      </c:catAx>
      <c:valAx>
        <c:axId val="-19947510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493957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'Child ben coverage all'!$B$2</c:f>
              <c:strCache>
                <c:ptCount val="1"/>
                <c:pt idx="0">
                  <c:v>Contributory child benefits coverage, 2018 legislation</c:v>
                </c:pt>
              </c:strCache>
            </c:strRef>
          </c:tx>
          <c:spPr>
            <a:ln w="76200" cmpd="sng">
              <a:solidFill>
                <a:schemeClr val="accent1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all'!$B$3:$B$106</c:f>
              <c:numCache>
                <c:formatCode>0%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0.4592115168</c:v>
                </c:pt>
                <c:pt idx="17">
                  <c:v>0.4724469697</c:v>
                </c:pt>
                <c:pt idx="18">
                  <c:v>0.4618269933</c:v>
                </c:pt>
                <c:pt idx="19">
                  <c:v>0.4690342412</c:v>
                </c:pt>
                <c:pt idx="20">
                  <c:v>0.4616438035</c:v>
                </c:pt>
                <c:pt idx="21">
                  <c:v>0.4806755312</c:v>
                </c:pt>
                <c:pt idx="22">
                  <c:v>0.4640304187</c:v>
                </c:pt>
                <c:pt idx="23">
                  <c:v>0.4814722253</c:v>
                </c:pt>
                <c:pt idx="24">
                  <c:v>0.4622536328</c:v>
                </c:pt>
                <c:pt idx="25">
                  <c:v>0.4737972618</c:v>
                </c:pt>
                <c:pt idx="26">
                  <c:v>0.4557846249</c:v>
                </c:pt>
                <c:pt idx="27">
                  <c:v>0.4746671347</c:v>
                </c:pt>
                <c:pt idx="28">
                  <c:v>0.4635940346</c:v>
                </c:pt>
                <c:pt idx="29">
                  <c:v>0.4746078068</c:v>
                </c:pt>
                <c:pt idx="30">
                  <c:v>0.4642343694</c:v>
                </c:pt>
                <c:pt idx="31">
                  <c:v>0.483894901</c:v>
                </c:pt>
                <c:pt idx="32">
                  <c:v>0.4713980833</c:v>
                </c:pt>
                <c:pt idx="33">
                  <c:v>0.47772395</c:v>
                </c:pt>
                <c:pt idx="34">
                  <c:v>0.4695604256</c:v>
                </c:pt>
                <c:pt idx="35">
                  <c:v>0.487124224</c:v>
                </c:pt>
                <c:pt idx="36">
                  <c:v>0.4747577316</c:v>
                </c:pt>
                <c:pt idx="37">
                  <c:v>0.49830066</c:v>
                </c:pt>
                <c:pt idx="38">
                  <c:v>0.4815971552</c:v>
                </c:pt>
                <c:pt idx="39">
                  <c:v>0.4817501912</c:v>
                </c:pt>
                <c:pt idx="40">
                  <c:v>0.4958016757</c:v>
                </c:pt>
                <c:pt idx="41">
                  <c:v>0.4968125527</c:v>
                </c:pt>
                <c:pt idx="42">
                  <c:v>0.4955678516</c:v>
                </c:pt>
                <c:pt idx="43">
                  <c:v>0.4785340587</c:v>
                </c:pt>
                <c:pt idx="44">
                  <c:v>0.4908900156</c:v>
                </c:pt>
                <c:pt idx="45">
                  <c:v>0.4991604922</c:v>
                </c:pt>
                <c:pt idx="46">
                  <c:v>0.5022569661</c:v>
                </c:pt>
                <c:pt idx="47">
                  <c:v>0.499219013</c:v>
                </c:pt>
                <c:pt idx="48">
                  <c:v>0.4999482734</c:v>
                </c:pt>
                <c:pt idx="49">
                  <c:v>0.5199109896</c:v>
                </c:pt>
                <c:pt idx="50">
                  <c:v>0.5259925435</c:v>
                </c:pt>
                <c:pt idx="51">
                  <c:v>0.5214445445</c:v>
                </c:pt>
                <c:pt idx="52">
                  <c:v>0.5162687555</c:v>
                </c:pt>
                <c:pt idx="53">
                  <c:v>0.5057199887</c:v>
                </c:pt>
                <c:pt idx="54">
                  <c:v>0.5046034863</c:v>
                </c:pt>
                <c:pt idx="55">
                  <c:v>0.5196023814</c:v>
                </c:pt>
                <c:pt idx="56">
                  <c:v>0.5233855632</c:v>
                </c:pt>
                <c:pt idx="57">
                  <c:v>0.5350345701</c:v>
                </c:pt>
                <c:pt idx="58">
                  <c:v>0.5247158216</c:v>
                </c:pt>
                <c:pt idx="59">
                  <c:v>0.529619387</c:v>
                </c:pt>
                <c:pt idx="60">
                  <c:v>0.5250260048</c:v>
                </c:pt>
                <c:pt idx="61">
                  <c:v>0.5352476451</c:v>
                </c:pt>
                <c:pt idx="62">
                  <c:v>0.5261937676</c:v>
                </c:pt>
                <c:pt idx="63">
                  <c:v>0.5166375945</c:v>
                </c:pt>
                <c:pt idx="64">
                  <c:v>0.5330863978</c:v>
                </c:pt>
                <c:pt idx="65">
                  <c:v>0.5351826636</c:v>
                </c:pt>
                <c:pt idx="66">
                  <c:v>0.544955595</c:v>
                </c:pt>
                <c:pt idx="67">
                  <c:v>0.5640291226</c:v>
                </c:pt>
                <c:pt idx="68">
                  <c:v>0.550463702</c:v>
                </c:pt>
                <c:pt idx="69">
                  <c:v>0.5444303657</c:v>
                </c:pt>
                <c:pt idx="70">
                  <c:v>0.5597509347</c:v>
                </c:pt>
                <c:pt idx="71">
                  <c:v>0.5304032758</c:v>
                </c:pt>
                <c:pt idx="72">
                  <c:v>0.5321442506</c:v>
                </c:pt>
                <c:pt idx="73">
                  <c:v>0.5453236475</c:v>
                </c:pt>
                <c:pt idx="74">
                  <c:v>0.5505216033</c:v>
                </c:pt>
                <c:pt idx="75">
                  <c:v>0.548974589</c:v>
                </c:pt>
                <c:pt idx="76">
                  <c:v>0.5608502982</c:v>
                </c:pt>
                <c:pt idx="77">
                  <c:v>0.5325606514</c:v>
                </c:pt>
                <c:pt idx="78">
                  <c:v>0.5291749106</c:v>
                </c:pt>
                <c:pt idx="79">
                  <c:v>0.5597501913</c:v>
                </c:pt>
                <c:pt idx="80">
                  <c:v>0.5478943225</c:v>
                </c:pt>
                <c:pt idx="81">
                  <c:v>0.5578932089</c:v>
                </c:pt>
                <c:pt idx="82">
                  <c:v>0.5568354874</c:v>
                </c:pt>
                <c:pt idx="83">
                  <c:v>0.533524552</c:v>
                </c:pt>
                <c:pt idx="84">
                  <c:v>0.5498954986</c:v>
                </c:pt>
                <c:pt idx="85">
                  <c:v>0.5562296115</c:v>
                </c:pt>
                <c:pt idx="86">
                  <c:v>0.5647394842</c:v>
                </c:pt>
                <c:pt idx="87">
                  <c:v>0.5564796562</c:v>
                </c:pt>
                <c:pt idx="88">
                  <c:v>0.5588428937</c:v>
                </c:pt>
                <c:pt idx="89">
                  <c:v>0.5480621848</c:v>
                </c:pt>
                <c:pt idx="90">
                  <c:v>0.557267278</c:v>
                </c:pt>
                <c:pt idx="91">
                  <c:v>0.5471196401</c:v>
                </c:pt>
                <c:pt idx="92">
                  <c:v>0.5438699141</c:v>
                </c:pt>
                <c:pt idx="93">
                  <c:v>0.5528615787</c:v>
                </c:pt>
                <c:pt idx="94">
                  <c:v>0.5516490324</c:v>
                </c:pt>
                <c:pt idx="95">
                  <c:v>0.5322227076</c:v>
                </c:pt>
                <c:pt idx="96">
                  <c:v>0.5458382278</c:v>
                </c:pt>
                <c:pt idx="97">
                  <c:v>0.545980567</c:v>
                </c:pt>
                <c:pt idx="98">
                  <c:v>0.5497174701</c:v>
                </c:pt>
                <c:pt idx="99">
                  <c:v>0.5497089056</c:v>
                </c:pt>
                <c:pt idx="100">
                  <c:v>0.5420554671</c:v>
                </c:pt>
                <c:pt idx="101">
                  <c:v>0.5417160082</c:v>
                </c:pt>
                <c:pt idx="102">
                  <c:v>0.5350245011</c:v>
                </c:pt>
                <c:pt idx="103">
                  <c:v>0.5545305196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'Child ben coverage all'!$C$2</c:f>
              <c:strCache>
                <c:ptCount val="1"/>
                <c:pt idx="0">
                  <c:v>Contributory child benefits coverage, 2017 legislation</c:v>
                </c:pt>
              </c:strCache>
            </c:strRef>
          </c:tx>
          <c:spPr>
            <a:ln>
              <a:solidFill>
                <a:schemeClr val="accent1"/>
              </a:solidFill>
              <a:prstDash val="sysDot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all'!$C$3:$C$106</c:f>
              <c:numCache>
                <c:formatCode>0%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0.4578937084</c:v>
                </c:pt>
                <c:pt idx="17">
                  <c:v>0.4733143161</c:v>
                </c:pt>
                <c:pt idx="18">
                  <c:v>0.4624104299</c:v>
                </c:pt>
                <c:pt idx="19">
                  <c:v>0.4696095566</c:v>
                </c:pt>
                <c:pt idx="20">
                  <c:v>0.466925917</c:v>
                </c:pt>
                <c:pt idx="21">
                  <c:v>0.4925776269</c:v>
                </c:pt>
                <c:pt idx="22">
                  <c:v>0.4572910719</c:v>
                </c:pt>
                <c:pt idx="23">
                  <c:v>0.4773310411</c:v>
                </c:pt>
                <c:pt idx="24">
                  <c:v>0.462888257</c:v>
                </c:pt>
                <c:pt idx="25">
                  <c:v>0.4721363135</c:v>
                </c:pt>
                <c:pt idx="26">
                  <c:v>0.4688723264</c:v>
                </c:pt>
                <c:pt idx="27">
                  <c:v>0.4731516356</c:v>
                </c:pt>
                <c:pt idx="28">
                  <c:v>0.4622231583</c:v>
                </c:pt>
                <c:pt idx="29">
                  <c:v>0.488429838</c:v>
                </c:pt>
                <c:pt idx="30">
                  <c:v>0.4762007692</c:v>
                </c:pt>
                <c:pt idx="31">
                  <c:v>0.504913582</c:v>
                </c:pt>
                <c:pt idx="32">
                  <c:v>0.4882002477</c:v>
                </c:pt>
                <c:pt idx="33">
                  <c:v>0.4903900002</c:v>
                </c:pt>
                <c:pt idx="34">
                  <c:v>0.4782574343</c:v>
                </c:pt>
                <c:pt idx="35">
                  <c:v>0.4948418807</c:v>
                </c:pt>
                <c:pt idx="36">
                  <c:v>0.4965379899</c:v>
                </c:pt>
                <c:pt idx="37">
                  <c:v>0.4965981232</c:v>
                </c:pt>
                <c:pt idx="38">
                  <c:v>0.4929230474</c:v>
                </c:pt>
                <c:pt idx="39">
                  <c:v>0.5115138303</c:v>
                </c:pt>
                <c:pt idx="40">
                  <c:v>0.4882016799</c:v>
                </c:pt>
                <c:pt idx="41">
                  <c:v>0.4966424668</c:v>
                </c:pt>
                <c:pt idx="42">
                  <c:v>0.4994515662</c:v>
                </c:pt>
                <c:pt idx="43">
                  <c:v>0.5085647472</c:v>
                </c:pt>
                <c:pt idx="44">
                  <c:v>0.5034673674</c:v>
                </c:pt>
                <c:pt idx="45">
                  <c:v>0.5107047907</c:v>
                </c:pt>
                <c:pt idx="46">
                  <c:v>0.5011893424</c:v>
                </c:pt>
                <c:pt idx="47">
                  <c:v>0.5044955206</c:v>
                </c:pt>
                <c:pt idx="48">
                  <c:v>0.5022431128</c:v>
                </c:pt>
                <c:pt idx="49">
                  <c:v>0.5018358306</c:v>
                </c:pt>
                <c:pt idx="50">
                  <c:v>0.4991713663</c:v>
                </c:pt>
                <c:pt idx="51">
                  <c:v>0.5059033787</c:v>
                </c:pt>
                <c:pt idx="52">
                  <c:v>0.4970960727</c:v>
                </c:pt>
                <c:pt idx="53">
                  <c:v>0.5340409391</c:v>
                </c:pt>
                <c:pt idx="54">
                  <c:v>0.5067213264</c:v>
                </c:pt>
                <c:pt idx="55">
                  <c:v>0.520600024</c:v>
                </c:pt>
                <c:pt idx="56">
                  <c:v>0.5337997092</c:v>
                </c:pt>
                <c:pt idx="57">
                  <c:v>0.5344219093</c:v>
                </c:pt>
                <c:pt idx="58">
                  <c:v>0.5293534808</c:v>
                </c:pt>
                <c:pt idx="59">
                  <c:v>0.5277573173</c:v>
                </c:pt>
                <c:pt idx="60">
                  <c:v>0.5462143082</c:v>
                </c:pt>
                <c:pt idx="61">
                  <c:v>0.5362098334</c:v>
                </c:pt>
                <c:pt idx="62">
                  <c:v>0.5513044811</c:v>
                </c:pt>
                <c:pt idx="63">
                  <c:v>0.5298120479</c:v>
                </c:pt>
                <c:pt idx="64">
                  <c:v>0.5332358194</c:v>
                </c:pt>
                <c:pt idx="65">
                  <c:v>0.5498568413</c:v>
                </c:pt>
                <c:pt idx="66">
                  <c:v>0.5537959713</c:v>
                </c:pt>
                <c:pt idx="67">
                  <c:v>0.5533830803</c:v>
                </c:pt>
                <c:pt idx="68">
                  <c:v>0.5642762158</c:v>
                </c:pt>
                <c:pt idx="69">
                  <c:v>0.5519274692</c:v>
                </c:pt>
                <c:pt idx="70">
                  <c:v>0.5640297007</c:v>
                </c:pt>
                <c:pt idx="71">
                  <c:v>0.5452263966</c:v>
                </c:pt>
                <c:pt idx="72">
                  <c:v>0.5590536234</c:v>
                </c:pt>
                <c:pt idx="73">
                  <c:v>0.5774244283</c:v>
                </c:pt>
                <c:pt idx="74">
                  <c:v>0.5595060174</c:v>
                </c:pt>
                <c:pt idx="75">
                  <c:v>0.5802106346</c:v>
                </c:pt>
                <c:pt idx="76">
                  <c:v>0.5840277848</c:v>
                </c:pt>
                <c:pt idx="77">
                  <c:v>0.5847484757</c:v>
                </c:pt>
                <c:pt idx="78">
                  <c:v>0.584881092</c:v>
                </c:pt>
                <c:pt idx="79">
                  <c:v>0.5728845902</c:v>
                </c:pt>
                <c:pt idx="80">
                  <c:v>0.5825161796</c:v>
                </c:pt>
                <c:pt idx="81">
                  <c:v>0.5838402909</c:v>
                </c:pt>
                <c:pt idx="82">
                  <c:v>0.5822448034</c:v>
                </c:pt>
                <c:pt idx="83">
                  <c:v>0.5929804478</c:v>
                </c:pt>
                <c:pt idx="84">
                  <c:v>0.6017548077</c:v>
                </c:pt>
                <c:pt idx="85">
                  <c:v>0.6158703512</c:v>
                </c:pt>
                <c:pt idx="86">
                  <c:v>0.6140305645</c:v>
                </c:pt>
                <c:pt idx="87">
                  <c:v>0.6121347921</c:v>
                </c:pt>
                <c:pt idx="88">
                  <c:v>0.6054083241</c:v>
                </c:pt>
                <c:pt idx="89">
                  <c:v>0.6046306537</c:v>
                </c:pt>
                <c:pt idx="90">
                  <c:v>0.5899779232</c:v>
                </c:pt>
                <c:pt idx="91">
                  <c:v>0.613320744</c:v>
                </c:pt>
                <c:pt idx="92">
                  <c:v>0.6134196406</c:v>
                </c:pt>
                <c:pt idx="93">
                  <c:v>0.6326680832</c:v>
                </c:pt>
                <c:pt idx="94">
                  <c:v>0.6115197136</c:v>
                </c:pt>
                <c:pt idx="95">
                  <c:v>0.6118292211</c:v>
                </c:pt>
                <c:pt idx="96">
                  <c:v>0.5952617672</c:v>
                </c:pt>
                <c:pt idx="97">
                  <c:v>0.6131026522</c:v>
                </c:pt>
                <c:pt idx="98">
                  <c:v>0.6182840866</c:v>
                </c:pt>
                <c:pt idx="99">
                  <c:v>0.6215818829</c:v>
                </c:pt>
                <c:pt idx="100">
                  <c:v>0.6356990846</c:v>
                </c:pt>
                <c:pt idx="101">
                  <c:v>0.6262446597</c:v>
                </c:pt>
                <c:pt idx="102">
                  <c:v>0.639340651</c:v>
                </c:pt>
                <c:pt idx="103">
                  <c:v>0.6371655032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'Child ben coverage all'!$D$2</c:f>
              <c:strCache>
                <c:ptCount val="1"/>
                <c:pt idx="0">
                  <c:v>Contributory child benefits coverage, 2015 legislation with moratoriums</c:v>
                </c:pt>
              </c:strCache>
            </c:strRef>
          </c:tx>
          <c:spPr>
            <a:ln w="28575" cmpd="sng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all'!$D$3:$D$106</c:f>
              <c:numCache>
                <c:formatCode>0%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0.3975716879</c:v>
                </c:pt>
                <c:pt idx="16">
                  <c:v>0.4004659512</c:v>
                </c:pt>
                <c:pt idx="17">
                  <c:v>0.4135028622</c:v>
                </c:pt>
                <c:pt idx="18">
                  <c:v>0.3976985853</c:v>
                </c:pt>
                <c:pt idx="19">
                  <c:v>0.415701965</c:v>
                </c:pt>
                <c:pt idx="20">
                  <c:v>0.4081228618</c:v>
                </c:pt>
                <c:pt idx="21">
                  <c:v>0.4246262479</c:v>
                </c:pt>
                <c:pt idx="22">
                  <c:v>0.3983068336</c:v>
                </c:pt>
                <c:pt idx="23">
                  <c:v>0.4159912909</c:v>
                </c:pt>
                <c:pt idx="24">
                  <c:v>0.4155544238</c:v>
                </c:pt>
                <c:pt idx="25">
                  <c:v>0.4305818147</c:v>
                </c:pt>
                <c:pt idx="26">
                  <c:v>0.412307422</c:v>
                </c:pt>
                <c:pt idx="27">
                  <c:v>0.4218050434</c:v>
                </c:pt>
                <c:pt idx="28">
                  <c:v>0.4191779774</c:v>
                </c:pt>
                <c:pt idx="29">
                  <c:v>0.4123249585</c:v>
                </c:pt>
                <c:pt idx="30">
                  <c:v>0.4062274424</c:v>
                </c:pt>
                <c:pt idx="31">
                  <c:v>0.4307035722</c:v>
                </c:pt>
                <c:pt idx="32">
                  <c:v>0.419169592</c:v>
                </c:pt>
                <c:pt idx="33">
                  <c:v>0.431696324</c:v>
                </c:pt>
                <c:pt idx="34">
                  <c:v>0.4044090599</c:v>
                </c:pt>
                <c:pt idx="35">
                  <c:v>0.4122427849</c:v>
                </c:pt>
                <c:pt idx="36">
                  <c:v>0.4060803004</c:v>
                </c:pt>
                <c:pt idx="37">
                  <c:v>0.4200652647</c:v>
                </c:pt>
                <c:pt idx="38">
                  <c:v>0.4059573481</c:v>
                </c:pt>
                <c:pt idx="39">
                  <c:v>0.4226443877</c:v>
                </c:pt>
                <c:pt idx="40">
                  <c:v>0.4217614338</c:v>
                </c:pt>
                <c:pt idx="41">
                  <c:v>0.4187929099</c:v>
                </c:pt>
                <c:pt idx="42">
                  <c:v>0.4179599424</c:v>
                </c:pt>
                <c:pt idx="43">
                  <c:v>0.4196201771</c:v>
                </c:pt>
                <c:pt idx="44">
                  <c:v>0.4079521245</c:v>
                </c:pt>
                <c:pt idx="45">
                  <c:v>0.4194071773</c:v>
                </c:pt>
                <c:pt idx="46">
                  <c:v>0.4273540494</c:v>
                </c:pt>
                <c:pt idx="47">
                  <c:v>0.4451333292</c:v>
                </c:pt>
                <c:pt idx="48">
                  <c:v>0.4419776043</c:v>
                </c:pt>
                <c:pt idx="49">
                  <c:v>0.4547368222</c:v>
                </c:pt>
                <c:pt idx="50">
                  <c:v>0.4529105036</c:v>
                </c:pt>
                <c:pt idx="51">
                  <c:v>0.4610173684</c:v>
                </c:pt>
                <c:pt idx="52">
                  <c:v>0.4527005456</c:v>
                </c:pt>
                <c:pt idx="53">
                  <c:v>0.4589930085</c:v>
                </c:pt>
                <c:pt idx="54">
                  <c:v>0.460111782</c:v>
                </c:pt>
                <c:pt idx="55">
                  <c:v>0.4749352939</c:v>
                </c:pt>
                <c:pt idx="56">
                  <c:v>0.5006632891</c:v>
                </c:pt>
                <c:pt idx="57">
                  <c:v>0.4857680017</c:v>
                </c:pt>
                <c:pt idx="58">
                  <c:v>0.4730655776</c:v>
                </c:pt>
                <c:pt idx="59">
                  <c:v>0.4833196381</c:v>
                </c:pt>
                <c:pt idx="60">
                  <c:v>0.4840391287</c:v>
                </c:pt>
                <c:pt idx="61">
                  <c:v>0.4824399296</c:v>
                </c:pt>
                <c:pt idx="62">
                  <c:v>0.4836807773</c:v>
                </c:pt>
                <c:pt idx="63">
                  <c:v>0.4890141482</c:v>
                </c:pt>
                <c:pt idx="64">
                  <c:v>0.5127122193</c:v>
                </c:pt>
                <c:pt idx="65">
                  <c:v>0.5154325947</c:v>
                </c:pt>
                <c:pt idx="66">
                  <c:v>0.5142781761</c:v>
                </c:pt>
                <c:pt idx="67">
                  <c:v>0.5258805194</c:v>
                </c:pt>
                <c:pt idx="68">
                  <c:v>0.5366357879</c:v>
                </c:pt>
                <c:pt idx="69">
                  <c:v>0.5495082726</c:v>
                </c:pt>
                <c:pt idx="70">
                  <c:v>0.5427432587</c:v>
                </c:pt>
                <c:pt idx="71">
                  <c:v>0.5312374341</c:v>
                </c:pt>
                <c:pt idx="72">
                  <c:v>0.5372174648</c:v>
                </c:pt>
                <c:pt idx="73">
                  <c:v>0.5288163475</c:v>
                </c:pt>
                <c:pt idx="74">
                  <c:v>0.5381187444</c:v>
                </c:pt>
                <c:pt idx="75">
                  <c:v>0.5474960812</c:v>
                </c:pt>
                <c:pt idx="76">
                  <c:v>0.5523014376</c:v>
                </c:pt>
                <c:pt idx="77">
                  <c:v>0.5536204793</c:v>
                </c:pt>
                <c:pt idx="78">
                  <c:v>0.5653893289</c:v>
                </c:pt>
                <c:pt idx="79">
                  <c:v>0.5443009699</c:v>
                </c:pt>
                <c:pt idx="80">
                  <c:v>0.5545387568</c:v>
                </c:pt>
                <c:pt idx="81">
                  <c:v>0.5527342373</c:v>
                </c:pt>
                <c:pt idx="82">
                  <c:v>0.5531557931</c:v>
                </c:pt>
                <c:pt idx="83">
                  <c:v>0.5620421045</c:v>
                </c:pt>
                <c:pt idx="84">
                  <c:v>0.573130498</c:v>
                </c:pt>
                <c:pt idx="85">
                  <c:v>0.5631678087</c:v>
                </c:pt>
                <c:pt idx="86">
                  <c:v>0.5734853702</c:v>
                </c:pt>
                <c:pt idx="87">
                  <c:v>0.5785360078</c:v>
                </c:pt>
                <c:pt idx="88">
                  <c:v>0.571575412</c:v>
                </c:pt>
                <c:pt idx="89">
                  <c:v>0.5783760954</c:v>
                </c:pt>
                <c:pt idx="90">
                  <c:v>0.5782083305</c:v>
                </c:pt>
                <c:pt idx="91">
                  <c:v>0.5607674973</c:v>
                </c:pt>
                <c:pt idx="92">
                  <c:v>0.5528960417</c:v>
                </c:pt>
                <c:pt idx="93">
                  <c:v>0.5699553885</c:v>
                </c:pt>
                <c:pt idx="94">
                  <c:v>0.5745311846</c:v>
                </c:pt>
                <c:pt idx="95">
                  <c:v>0.5719165091</c:v>
                </c:pt>
                <c:pt idx="96">
                  <c:v>0.5857692241</c:v>
                </c:pt>
                <c:pt idx="97">
                  <c:v>0.5766089008</c:v>
                </c:pt>
                <c:pt idx="98">
                  <c:v>0.5867323734</c:v>
                </c:pt>
                <c:pt idx="99">
                  <c:v>0.5880226522</c:v>
                </c:pt>
                <c:pt idx="100">
                  <c:v>0.607430847</c:v>
                </c:pt>
                <c:pt idx="101">
                  <c:v>0.613210933</c:v>
                </c:pt>
                <c:pt idx="102">
                  <c:v>0.5934289332</c:v>
                </c:pt>
                <c:pt idx="103">
                  <c:v>0.5986471532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'Child ben coverage all'!$E$2</c:f>
              <c:strCache>
                <c:ptCount val="1"/>
                <c:pt idx="0">
                  <c:v>Contributory child benefits coverage, 2015 legislation without moratoriums</c:v>
                </c:pt>
              </c:strCache>
            </c:strRef>
          </c:tx>
          <c:spPr>
            <a:ln w="19050" cmpd="sng">
              <a:solidFill>
                <a:schemeClr val="accent1"/>
              </a:solidFill>
              <a:prstDash val="sysDash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all'!$E$3:$E$106</c:f>
              <c:numCache>
                <c:formatCode>0%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0.4635944722</c:v>
                </c:pt>
                <c:pt idx="8">
                  <c:v>0.4124142364</c:v>
                </c:pt>
                <c:pt idx="9">
                  <c:v>0.4596144675</c:v>
                </c:pt>
                <c:pt idx="10">
                  <c:v>0.4193329558</c:v>
                </c:pt>
                <c:pt idx="11">
                  <c:v>0.426880572</c:v>
                </c:pt>
                <c:pt idx="12">
                  <c:v>0.4067789923</c:v>
                </c:pt>
                <c:pt idx="13">
                  <c:v>0.4143556194</c:v>
                </c:pt>
                <c:pt idx="14">
                  <c:v>0.3885326422</c:v>
                </c:pt>
                <c:pt idx="15">
                  <c:v>0.3952446726</c:v>
                </c:pt>
                <c:pt idx="16">
                  <c:v>0.3977631171</c:v>
                </c:pt>
                <c:pt idx="17">
                  <c:v>0.4103659225</c:v>
                </c:pt>
                <c:pt idx="18">
                  <c:v>0.3924054405</c:v>
                </c:pt>
                <c:pt idx="19">
                  <c:v>0.3978188877</c:v>
                </c:pt>
                <c:pt idx="20">
                  <c:v>0.3875245268</c:v>
                </c:pt>
                <c:pt idx="21">
                  <c:v>0.4110484784</c:v>
                </c:pt>
                <c:pt idx="22">
                  <c:v>0.4102743467</c:v>
                </c:pt>
                <c:pt idx="23">
                  <c:v>0.4231710284</c:v>
                </c:pt>
                <c:pt idx="24">
                  <c:v>0.4210528708</c:v>
                </c:pt>
                <c:pt idx="25">
                  <c:v>0.4200598991</c:v>
                </c:pt>
                <c:pt idx="26">
                  <c:v>0.4190227556</c:v>
                </c:pt>
                <c:pt idx="27">
                  <c:v>0.4186220431</c:v>
                </c:pt>
                <c:pt idx="28">
                  <c:v>0.4155286002</c:v>
                </c:pt>
                <c:pt idx="29">
                  <c:v>0.4186316861</c:v>
                </c:pt>
                <c:pt idx="30">
                  <c:v>0.4076127347</c:v>
                </c:pt>
                <c:pt idx="31">
                  <c:v>0.4231037277</c:v>
                </c:pt>
                <c:pt idx="32">
                  <c:v>0.4205347572</c:v>
                </c:pt>
                <c:pt idx="33">
                  <c:v>0.4211273181</c:v>
                </c:pt>
                <c:pt idx="34">
                  <c:v>0.4235598094</c:v>
                </c:pt>
                <c:pt idx="35">
                  <c:v>0.4270063097</c:v>
                </c:pt>
                <c:pt idx="36">
                  <c:v>0.4285935404</c:v>
                </c:pt>
                <c:pt idx="37">
                  <c:v>0.4219512792</c:v>
                </c:pt>
                <c:pt idx="38">
                  <c:v>0.4226988915</c:v>
                </c:pt>
                <c:pt idx="39">
                  <c:v>0.4305411216</c:v>
                </c:pt>
                <c:pt idx="40">
                  <c:v>0.4248041914</c:v>
                </c:pt>
                <c:pt idx="41">
                  <c:v>0.4300998086</c:v>
                </c:pt>
                <c:pt idx="42">
                  <c:v>0.4320724219</c:v>
                </c:pt>
                <c:pt idx="43">
                  <c:v>0.4308441325</c:v>
                </c:pt>
                <c:pt idx="44">
                  <c:v>0.4296149946</c:v>
                </c:pt>
                <c:pt idx="45">
                  <c:v>0.4355466573</c:v>
                </c:pt>
                <c:pt idx="46">
                  <c:v>0.4249329393</c:v>
                </c:pt>
                <c:pt idx="47">
                  <c:v>0.4285294092</c:v>
                </c:pt>
                <c:pt idx="48">
                  <c:v>0.4378170602</c:v>
                </c:pt>
                <c:pt idx="49">
                  <c:v>0.4371033244</c:v>
                </c:pt>
                <c:pt idx="50">
                  <c:v>0.449501733</c:v>
                </c:pt>
                <c:pt idx="51">
                  <c:v>0.4456197489</c:v>
                </c:pt>
                <c:pt idx="52">
                  <c:v>0.4412779238</c:v>
                </c:pt>
                <c:pt idx="53">
                  <c:v>0.4388520915</c:v>
                </c:pt>
                <c:pt idx="54">
                  <c:v>0.4542774013</c:v>
                </c:pt>
                <c:pt idx="55">
                  <c:v>0.4583498058</c:v>
                </c:pt>
                <c:pt idx="56">
                  <c:v>0.4437002866</c:v>
                </c:pt>
                <c:pt idx="57">
                  <c:v>0.4513723242</c:v>
                </c:pt>
                <c:pt idx="58">
                  <c:v>0.4608566648</c:v>
                </c:pt>
                <c:pt idx="59">
                  <c:v>0.4521044246</c:v>
                </c:pt>
                <c:pt idx="60">
                  <c:v>0.4463577173</c:v>
                </c:pt>
                <c:pt idx="61">
                  <c:v>0.4592517268</c:v>
                </c:pt>
                <c:pt idx="62">
                  <c:v>0.4580463744</c:v>
                </c:pt>
                <c:pt idx="63">
                  <c:v>0.4711807029</c:v>
                </c:pt>
                <c:pt idx="64">
                  <c:v>0.4738648787</c:v>
                </c:pt>
                <c:pt idx="65">
                  <c:v>0.4975694172</c:v>
                </c:pt>
                <c:pt idx="66">
                  <c:v>0.4774916537</c:v>
                </c:pt>
                <c:pt idx="67">
                  <c:v>0.4732193022</c:v>
                </c:pt>
                <c:pt idx="68">
                  <c:v>0.4657659231</c:v>
                </c:pt>
                <c:pt idx="69">
                  <c:v>0.4774559198</c:v>
                </c:pt>
                <c:pt idx="70">
                  <c:v>0.4765942118</c:v>
                </c:pt>
                <c:pt idx="71">
                  <c:v>0.4980776572</c:v>
                </c:pt>
                <c:pt idx="72">
                  <c:v>0.5040424601</c:v>
                </c:pt>
                <c:pt idx="73">
                  <c:v>0.4957814624</c:v>
                </c:pt>
                <c:pt idx="74">
                  <c:v>0.5084769041</c:v>
                </c:pt>
                <c:pt idx="75">
                  <c:v>0.4965512622</c:v>
                </c:pt>
                <c:pt idx="76">
                  <c:v>0.5017575374</c:v>
                </c:pt>
                <c:pt idx="77">
                  <c:v>0.5080501367</c:v>
                </c:pt>
                <c:pt idx="78">
                  <c:v>0.5134714414</c:v>
                </c:pt>
                <c:pt idx="79">
                  <c:v>0.5234880403</c:v>
                </c:pt>
                <c:pt idx="80">
                  <c:v>0.5273907895</c:v>
                </c:pt>
                <c:pt idx="81">
                  <c:v>0.5173531465</c:v>
                </c:pt>
                <c:pt idx="82">
                  <c:v>0.5100853111</c:v>
                </c:pt>
                <c:pt idx="83">
                  <c:v>0.530262617</c:v>
                </c:pt>
                <c:pt idx="84">
                  <c:v>0.5245827309</c:v>
                </c:pt>
                <c:pt idx="85">
                  <c:v>0.5157215582</c:v>
                </c:pt>
                <c:pt idx="86">
                  <c:v>0.5284713202</c:v>
                </c:pt>
                <c:pt idx="87">
                  <c:v>0.5250214273</c:v>
                </c:pt>
                <c:pt idx="88">
                  <c:v>0.5261106002</c:v>
                </c:pt>
                <c:pt idx="89">
                  <c:v>0.5394884814</c:v>
                </c:pt>
                <c:pt idx="90">
                  <c:v>0.5405908608</c:v>
                </c:pt>
                <c:pt idx="91">
                  <c:v>0.5494088165</c:v>
                </c:pt>
                <c:pt idx="92">
                  <c:v>0.5422750819</c:v>
                </c:pt>
                <c:pt idx="93">
                  <c:v>0.5565439455</c:v>
                </c:pt>
                <c:pt idx="94">
                  <c:v>0.5401118964</c:v>
                </c:pt>
                <c:pt idx="95">
                  <c:v>0.5341213989</c:v>
                </c:pt>
                <c:pt idx="96">
                  <c:v>0.5526923191</c:v>
                </c:pt>
                <c:pt idx="97">
                  <c:v>0.5498631594</c:v>
                </c:pt>
                <c:pt idx="98">
                  <c:v>0.5393637685</c:v>
                </c:pt>
                <c:pt idx="99">
                  <c:v>0.5326837264</c:v>
                </c:pt>
                <c:pt idx="100">
                  <c:v>0.5692115855</c:v>
                </c:pt>
                <c:pt idx="101">
                  <c:v>0.5512186667</c:v>
                </c:pt>
                <c:pt idx="102">
                  <c:v>0.5653640724</c:v>
                </c:pt>
                <c:pt idx="103">
                  <c:v>0.5632432056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'Child ben coverage all'!$F$2</c:f>
              <c:strCache>
                <c:ptCount val="1"/>
                <c:pt idx="0">
                  <c:v>AUH coverage, 2018 legislation</c:v>
                </c:pt>
              </c:strCache>
            </c:strRef>
          </c:tx>
          <c:spPr>
            <a:ln w="76200" cmpd="sng">
              <a:solidFill>
                <a:schemeClr val="accent3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all'!$F$3:$F$106</c:f>
              <c:numCache>
                <c:formatCode>0%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0.2179104897</c:v>
                </c:pt>
                <c:pt idx="18">
                  <c:v>0.2222510714</c:v>
                </c:pt>
                <c:pt idx="19">
                  <c:v>0.2329145293</c:v>
                </c:pt>
                <c:pt idx="20">
                  <c:v>0.2214725699</c:v>
                </c:pt>
                <c:pt idx="21">
                  <c:v>0.2109715924</c:v>
                </c:pt>
                <c:pt idx="22">
                  <c:v>0.2290596719</c:v>
                </c:pt>
                <c:pt idx="23">
                  <c:v>0.221306638</c:v>
                </c:pt>
                <c:pt idx="24">
                  <c:v>0.2139862821</c:v>
                </c:pt>
                <c:pt idx="25">
                  <c:v>0.2191783926</c:v>
                </c:pt>
                <c:pt idx="26">
                  <c:v>0.2188588503</c:v>
                </c:pt>
                <c:pt idx="27">
                  <c:v>0.2214716457</c:v>
                </c:pt>
                <c:pt idx="28">
                  <c:v>0.2167415212</c:v>
                </c:pt>
                <c:pt idx="29">
                  <c:v>0.2175514073</c:v>
                </c:pt>
                <c:pt idx="30">
                  <c:v>0.2186145999</c:v>
                </c:pt>
                <c:pt idx="31">
                  <c:v>0.2160266117</c:v>
                </c:pt>
                <c:pt idx="32">
                  <c:v>0.2191226052</c:v>
                </c:pt>
                <c:pt idx="33">
                  <c:v>0.219858857</c:v>
                </c:pt>
                <c:pt idx="34">
                  <c:v>0.221963664</c:v>
                </c:pt>
                <c:pt idx="35">
                  <c:v>0.2294713772</c:v>
                </c:pt>
                <c:pt idx="36">
                  <c:v>0.2197582659</c:v>
                </c:pt>
                <c:pt idx="37">
                  <c:v>0.2120367465</c:v>
                </c:pt>
                <c:pt idx="38">
                  <c:v>0.2240518462</c:v>
                </c:pt>
                <c:pt idx="39">
                  <c:v>0.2277406779</c:v>
                </c:pt>
                <c:pt idx="40">
                  <c:v>0.209348515</c:v>
                </c:pt>
                <c:pt idx="41">
                  <c:v>0.2026802353</c:v>
                </c:pt>
                <c:pt idx="42">
                  <c:v>0.2108895598</c:v>
                </c:pt>
                <c:pt idx="43">
                  <c:v>0.2239176444</c:v>
                </c:pt>
                <c:pt idx="44">
                  <c:v>0.2115162609</c:v>
                </c:pt>
                <c:pt idx="45">
                  <c:v>0.2148630918</c:v>
                </c:pt>
                <c:pt idx="46">
                  <c:v>0.2108330127</c:v>
                </c:pt>
                <c:pt idx="47">
                  <c:v>0.2123788336</c:v>
                </c:pt>
                <c:pt idx="48">
                  <c:v>0.2182402171</c:v>
                </c:pt>
                <c:pt idx="49">
                  <c:v>0.19801324</c:v>
                </c:pt>
                <c:pt idx="50">
                  <c:v>0.1912765602</c:v>
                </c:pt>
                <c:pt idx="51">
                  <c:v>0.1955212259</c:v>
                </c:pt>
                <c:pt idx="52">
                  <c:v>0.1976351649</c:v>
                </c:pt>
                <c:pt idx="53">
                  <c:v>0.2023985895</c:v>
                </c:pt>
                <c:pt idx="54">
                  <c:v>0.2038010377</c:v>
                </c:pt>
                <c:pt idx="55">
                  <c:v>0.2084972671</c:v>
                </c:pt>
                <c:pt idx="56">
                  <c:v>0.2031438024</c:v>
                </c:pt>
                <c:pt idx="57">
                  <c:v>0.1946223139</c:v>
                </c:pt>
                <c:pt idx="58">
                  <c:v>0.1939933791</c:v>
                </c:pt>
                <c:pt idx="59">
                  <c:v>0.1999638388</c:v>
                </c:pt>
                <c:pt idx="60">
                  <c:v>0.2069179859</c:v>
                </c:pt>
                <c:pt idx="61">
                  <c:v>0.2059920427</c:v>
                </c:pt>
                <c:pt idx="62">
                  <c:v>0.2067287649</c:v>
                </c:pt>
                <c:pt idx="63">
                  <c:v>0.2064840515</c:v>
                </c:pt>
                <c:pt idx="64">
                  <c:v>0.1951652908</c:v>
                </c:pt>
                <c:pt idx="65">
                  <c:v>0.192603341</c:v>
                </c:pt>
                <c:pt idx="66">
                  <c:v>0.1887577155</c:v>
                </c:pt>
                <c:pt idx="67">
                  <c:v>0.1739969062</c:v>
                </c:pt>
                <c:pt idx="68">
                  <c:v>0.1760549041</c:v>
                </c:pt>
                <c:pt idx="69">
                  <c:v>0.1900016479</c:v>
                </c:pt>
                <c:pt idx="70">
                  <c:v>0.1928397925</c:v>
                </c:pt>
                <c:pt idx="71">
                  <c:v>0.2107515181</c:v>
                </c:pt>
                <c:pt idx="72">
                  <c:v>0.2015904088</c:v>
                </c:pt>
                <c:pt idx="73">
                  <c:v>0.1955079667</c:v>
                </c:pt>
                <c:pt idx="74">
                  <c:v>0.2006822268</c:v>
                </c:pt>
                <c:pt idx="75">
                  <c:v>0.20003363</c:v>
                </c:pt>
                <c:pt idx="76">
                  <c:v>0.1979846537</c:v>
                </c:pt>
                <c:pt idx="77">
                  <c:v>0.2109785994</c:v>
                </c:pt>
                <c:pt idx="78">
                  <c:v>0.2138370169</c:v>
                </c:pt>
                <c:pt idx="79">
                  <c:v>0.1834217942</c:v>
                </c:pt>
                <c:pt idx="80">
                  <c:v>0.1931836206</c:v>
                </c:pt>
                <c:pt idx="81">
                  <c:v>0.1902179547</c:v>
                </c:pt>
                <c:pt idx="82">
                  <c:v>0.1825946406</c:v>
                </c:pt>
                <c:pt idx="83">
                  <c:v>0.1990507101</c:v>
                </c:pt>
                <c:pt idx="84">
                  <c:v>0.1871450638</c:v>
                </c:pt>
                <c:pt idx="85">
                  <c:v>0.1761871172</c:v>
                </c:pt>
                <c:pt idx="86">
                  <c:v>0.1676480821</c:v>
                </c:pt>
                <c:pt idx="87">
                  <c:v>0.1770177129</c:v>
                </c:pt>
                <c:pt idx="88">
                  <c:v>0.1795808675</c:v>
                </c:pt>
                <c:pt idx="89">
                  <c:v>0.1818423822</c:v>
                </c:pt>
                <c:pt idx="90">
                  <c:v>0.1825009967</c:v>
                </c:pt>
                <c:pt idx="91">
                  <c:v>0.1712208002</c:v>
                </c:pt>
                <c:pt idx="92">
                  <c:v>0.1857404073</c:v>
                </c:pt>
                <c:pt idx="93">
                  <c:v>0.1722504558</c:v>
                </c:pt>
                <c:pt idx="94">
                  <c:v>0.1619964882</c:v>
                </c:pt>
                <c:pt idx="95">
                  <c:v>0.1968198646</c:v>
                </c:pt>
                <c:pt idx="96">
                  <c:v>0.1879090847</c:v>
                </c:pt>
                <c:pt idx="97">
                  <c:v>0.1663021856</c:v>
                </c:pt>
                <c:pt idx="98">
                  <c:v>0.1655254013</c:v>
                </c:pt>
                <c:pt idx="99">
                  <c:v>0.1778793205</c:v>
                </c:pt>
                <c:pt idx="100">
                  <c:v>0.1840554183</c:v>
                </c:pt>
                <c:pt idx="101">
                  <c:v>0.1823676045</c:v>
                </c:pt>
                <c:pt idx="102">
                  <c:v>0.1954234332</c:v>
                </c:pt>
                <c:pt idx="103">
                  <c:v>0.1600352672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'Child ben coverage all'!$G$2</c:f>
              <c:strCache>
                <c:ptCount val="1"/>
                <c:pt idx="0">
                  <c:v>AUH coverage, 2017 legislation</c:v>
                </c:pt>
              </c:strCache>
            </c:strRef>
          </c:tx>
          <c:spPr>
            <a:ln>
              <a:solidFill>
                <a:schemeClr val="accent3"/>
              </a:solidFill>
              <a:prstDash val="sysDot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all'!$G$3:$G$106</c:f>
              <c:numCache>
                <c:formatCode>0%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0.2170004715</c:v>
                </c:pt>
                <c:pt idx="18">
                  <c:v>0.2221327945</c:v>
                </c:pt>
                <c:pt idx="19">
                  <c:v>0.2334032736</c:v>
                </c:pt>
                <c:pt idx="20">
                  <c:v>0.2183858276</c:v>
                </c:pt>
                <c:pt idx="21">
                  <c:v>0.2195575557</c:v>
                </c:pt>
                <c:pt idx="22">
                  <c:v>0.2274702604</c:v>
                </c:pt>
                <c:pt idx="23">
                  <c:v>0.2237045009</c:v>
                </c:pt>
                <c:pt idx="24">
                  <c:v>0.2182228714</c:v>
                </c:pt>
                <c:pt idx="25">
                  <c:v>0.2354108825</c:v>
                </c:pt>
                <c:pt idx="26">
                  <c:v>0.2107690443</c:v>
                </c:pt>
                <c:pt idx="27">
                  <c:v>0.2180656579</c:v>
                </c:pt>
                <c:pt idx="28">
                  <c:v>0.2183613894</c:v>
                </c:pt>
                <c:pt idx="29">
                  <c:v>0.2115139219</c:v>
                </c:pt>
                <c:pt idx="30">
                  <c:v>0.2142378205</c:v>
                </c:pt>
                <c:pt idx="31">
                  <c:v>0.2128377693</c:v>
                </c:pt>
                <c:pt idx="32">
                  <c:v>0.2118021753</c:v>
                </c:pt>
                <c:pt idx="33">
                  <c:v>0.2197948178</c:v>
                </c:pt>
                <c:pt idx="34">
                  <c:v>0.2222600882</c:v>
                </c:pt>
                <c:pt idx="35">
                  <c:v>0.2053069853</c:v>
                </c:pt>
                <c:pt idx="36">
                  <c:v>0.2066913831</c:v>
                </c:pt>
                <c:pt idx="37">
                  <c:v>0.2195697793</c:v>
                </c:pt>
                <c:pt idx="38">
                  <c:v>0.2173319191</c:v>
                </c:pt>
                <c:pt idx="39">
                  <c:v>0.2095657303</c:v>
                </c:pt>
                <c:pt idx="40">
                  <c:v>0.2197262967</c:v>
                </c:pt>
                <c:pt idx="41">
                  <c:v>0.2169101707</c:v>
                </c:pt>
                <c:pt idx="42">
                  <c:v>0.2116978044</c:v>
                </c:pt>
                <c:pt idx="43">
                  <c:v>0.2114194154</c:v>
                </c:pt>
                <c:pt idx="44">
                  <c:v>0.2079445006</c:v>
                </c:pt>
                <c:pt idx="45">
                  <c:v>0.2002460208</c:v>
                </c:pt>
                <c:pt idx="46">
                  <c:v>0.2099556141</c:v>
                </c:pt>
                <c:pt idx="47">
                  <c:v>0.2264729958</c:v>
                </c:pt>
                <c:pt idx="48">
                  <c:v>0.2242465592</c:v>
                </c:pt>
                <c:pt idx="49">
                  <c:v>0.2225636697</c:v>
                </c:pt>
                <c:pt idx="50">
                  <c:v>0.2140792066</c:v>
                </c:pt>
                <c:pt idx="51">
                  <c:v>0.2109853206</c:v>
                </c:pt>
                <c:pt idx="52">
                  <c:v>0.2144198251</c:v>
                </c:pt>
                <c:pt idx="53">
                  <c:v>0.2055349458</c:v>
                </c:pt>
                <c:pt idx="54">
                  <c:v>0.211084839</c:v>
                </c:pt>
                <c:pt idx="55">
                  <c:v>0.218420644</c:v>
                </c:pt>
                <c:pt idx="56">
                  <c:v>0.2153618218</c:v>
                </c:pt>
                <c:pt idx="57">
                  <c:v>0.2144268539</c:v>
                </c:pt>
                <c:pt idx="58">
                  <c:v>0.2212983284</c:v>
                </c:pt>
                <c:pt idx="59">
                  <c:v>0.2123673226</c:v>
                </c:pt>
                <c:pt idx="60">
                  <c:v>0.2054538172</c:v>
                </c:pt>
                <c:pt idx="61">
                  <c:v>0.2222706241</c:v>
                </c:pt>
                <c:pt idx="62">
                  <c:v>0.2261243482</c:v>
                </c:pt>
                <c:pt idx="63">
                  <c:v>0.2066016305</c:v>
                </c:pt>
                <c:pt idx="64">
                  <c:v>0.2064077171</c:v>
                </c:pt>
                <c:pt idx="65">
                  <c:v>0.1863277945</c:v>
                </c:pt>
                <c:pt idx="66">
                  <c:v>0.2011916089</c:v>
                </c:pt>
                <c:pt idx="67">
                  <c:v>0.1967193247</c:v>
                </c:pt>
                <c:pt idx="68">
                  <c:v>0.1981293248</c:v>
                </c:pt>
                <c:pt idx="69">
                  <c:v>0.20150849</c:v>
                </c:pt>
                <c:pt idx="70">
                  <c:v>0.1973071132</c:v>
                </c:pt>
                <c:pt idx="71">
                  <c:v>0.2105674158</c:v>
                </c:pt>
                <c:pt idx="72">
                  <c:v>0.2095307067</c:v>
                </c:pt>
                <c:pt idx="73">
                  <c:v>0.1977696202</c:v>
                </c:pt>
                <c:pt idx="74">
                  <c:v>0.1950463124</c:v>
                </c:pt>
                <c:pt idx="75">
                  <c:v>0.2034132982</c:v>
                </c:pt>
                <c:pt idx="76">
                  <c:v>0.1986588521</c:v>
                </c:pt>
                <c:pt idx="77">
                  <c:v>0.1980136756</c:v>
                </c:pt>
                <c:pt idx="78">
                  <c:v>0.1888096245</c:v>
                </c:pt>
                <c:pt idx="79">
                  <c:v>0.1998264283</c:v>
                </c:pt>
                <c:pt idx="80">
                  <c:v>0.1899876294</c:v>
                </c:pt>
                <c:pt idx="81">
                  <c:v>0.1984176132</c:v>
                </c:pt>
                <c:pt idx="82">
                  <c:v>0.1915246415</c:v>
                </c:pt>
                <c:pt idx="83">
                  <c:v>0.1753353313</c:v>
                </c:pt>
                <c:pt idx="84">
                  <c:v>0.1726688746</c:v>
                </c:pt>
                <c:pt idx="85">
                  <c:v>0.1763232507</c:v>
                </c:pt>
                <c:pt idx="86">
                  <c:v>0.1855070872</c:v>
                </c:pt>
                <c:pt idx="87">
                  <c:v>0.1956093405</c:v>
                </c:pt>
                <c:pt idx="88">
                  <c:v>0.1991833972</c:v>
                </c:pt>
                <c:pt idx="89">
                  <c:v>0.1904756653</c:v>
                </c:pt>
                <c:pt idx="90">
                  <c:v>0.206345783</c:v>
                </c:pt>
                <c:pt idx="91">
                  <c:v>0.1953395543</c:v>
                </c:pt>
                <c:pt idx="92">
                  <c:v>0.1941087401</c:v>
                </c:pt>
                <c:pt idx="93">
                  <c:v>0.176975945</c:v>
                </c:pt>
                <c:pt idx="94">
                  <c:v>0.1813687274</c:v>
                </c:pt>
                <c:pt idx="95">
                  <c:v>0.1786436314</c:v>
                </c:pt>
                <c:pt idx="96">
                  <c:v>0.1946065125</c:v>
                </c:pt>
                <c:pt idx="97">
                  <c:v>0.1964001044</c:v>
                </c:pt>
                <c:pt idx="98">
                  <c:v>0.1918220345</c:v>
                </c:pt>
                <c:pt idx="99">
                  <c:v>0.1860400321</c:v>
                </c:pt>
                <c:pt idx="100">
                  <c:v>0.1680346006</c:v>
                </c:pt>
                <c:pt idx="101">
                  <c:v>0.1800975742</c:v>
                </c:pt>
                <c:pt idx="102">
                  <c:v>0.170933416</c:v>
                </c:pt>
                <c:pt idx="103">
                  <c:v>0.1687793802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'Child ben coverage all'!$H$2</c:f>
              <c:strCache>
                <c:ptCount val="1"/>
                <c:pt idx="0">
                  <c:v>AUH coverage, 2015 legislation with moratoriums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all'!$H$3:$H$106</c:f>
              <c:numCache>
                <c:formatCode>0%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0.2166217867</c:v>
                </c:pt>
                <c:pt idx="18">
                  <c:v>0.222027619</c:v>
                </c:pt>
                <c:pt idx="19">
                  <c:v>0.2360073124</c:v>
                </c:pt>
                <c:pt idx="20">
                  <c:v>0.2200629716</c:v>
                </c:pt>
                <c:pt idx="21">
                  <c:v>0.219488304</c:v>
                </c:pt>
                <c:pt idx="22">
                  <c:v>0.2195735303</c:v>
                </c:pt>
                <c:pt idx="23">
                  <c:v>0.2250182286</c:v>
                </c:pt>
                <c:pt idx="24">
                  <c:v>0.2071325066</c:v>
                </c:pt>
                <c:pt idx="25">
                  <c:v>0.2087745355</c:v>
                </c:pt>
                <c:pt idx="26">
                  <c:v>0.2118677402</c:v>
                </c:pt>
                <c:pt idx="27">
                  <c:v>0.2160683251</c:v>
                </c:pt>
                <c:pt idx="28">
                  <c:v>0.212726791</c:v>
                </c:pt>
                <c:pt idx="29">
                  <c:v>0.2216470877</c:v>
                </c:pt>
                <c:pt idx="30">
                  <c:v>0.2150994994</c:v>
                </c:pt>
                <c:pt idx="31">
                  <c:v>0.213636392</c:v>
                </c:pt>
                <c:pt idx="32">
                  <c:v>0.2137371343</c:v>
                </c:pt>
                <c:pt idx="33">
                  <c:v>0.2145724841</c:v>
                </c:pt>
                <c:pt idx="34">
                  <c:v>0.2250726166</c:v>
                </c:pt>
                <c:pt idx="35">
                  <c:v>0.2175874256</c:v>
                </c:pt>
                <c:pt idx="36">
                  <c:v>0.2250653422</c:v>
                </c:pt>
                <c:pt idx="37">
                  <c:v>0.2202266881</c:v>
                </c:pt>
                <c:pt idx="38">
                  <c:v>0.2226518619</c:v>
                </c:pt>
                <c:pt idx="39">
                  <c:v>0.2186723999</c:v>
                </c:pt>
                <c:pt idx="40">
                  <c:v>0.2091265066</c:v>
                </c:pt>
                <c:pt idx="41">
                  <c:v>0.2101766585</c:v>
                </c:pt>
                <c:pt idx="42">
                  <c:v>0.2146450121</c:v>
                </c:pt>
                <c:pt idx="43">
                  <c:v>0.2202211275</c:v>
                </c:pt>
                <c:pt idx="44">
                  <c:v>0.2227317866</c:v>
                </c:pt>
                <c:pt idx="45">
                  <c:v>0.2248432721</c:v>
                </c:pt>
                <c:pt idx="46">
                  <c:v>0.2128651773</c:v>
                </c:pt>
                <c:pt idx="47">
                  <c:v>0.1985066633</c:v>
                </c:pt>
                <c:pt idx="48">
                  <c:v>0.2032770459</c:v>
                </c:pt>
                <c:pt idx="49">
                  <c:v>0.1931033632</c:v>
                </c:pt>
                <c:pt idx="50">
                  <c:v>0.2072558066</c:v>
                </c:pt>
                <c:pt idx="51">
                  <c:v>0.2009629967</c:v>
                </c:pt>
                <c:pt idx="52">
                  <c:v>0.2060816694</c:v>
                </c:pt>
                <c:pt idx="53">
                  <c:v>0.2116510913</c:v>
                </c:pt>
                <c:pt idx="54">
                  <c:v>0.1979817298</c:v>
                </c:pt>
                <c:pt idx="55">
                  <c:v>0.1989487603</c:v>
                </c:pt>
                <c:pt idx="56">
                  <c:v>0.1865313514</c:v>
                </c:pt>
                <c:pt idx="57">
                  <c:v>0.198110929</c:v>
                </c:pt>
                <c:pt idx="58">
                  <c:v>0.2180213779</c:v>
                </c:pt>
                <c:pt idx="59">
                  <c:v>0.2116669342</c:v>
                </c:pt>
                <c:pt idx="60">
                  <c:v>0.2190930187</c:v>
                </c:pt>
                <c:pt idx="61">
                  <c:v>0.2157788821</c:v>
                </c:pt>
                <c:pt idx="62">
                  <c:v>0.2148904492</c:v>
                </c:pt>
                <c:pt idx="63">
                  <c:v>0.2202090584</c:v>
                </c:pt>
                <c:pt idx="64">
                  <c:v>0.1958176491</c:v>
                </c:pt>
                <c:pt idx="65">
                  <c:v>0.192952821</c:v>
                </c:pt>
                <c:pt idx="66">
                  <c:v>0.1969287391</c:v>
                </c:pt>
                <c:pt idx="67">
                  <c:v>0.2024132223</c:v>
                </c:pt>
                <c:pt idx="68">
                  <c:v>0.1867012598</c:v>
                </c:pt>
                <c:pt idx="69">
                  <c:v>0.1804544315</c:v>
                </c:pt>
                <c:pt idx="70">
                  <c:v>0.1908163507</c:v>
                </c:pt>
                <c:pt idx="71">
                  <c:v>0.2100165431</c:v>
                </c:pt>
                <c:pt idx="72">
                  <c:v>0.194688269</c:v>
                </c:pt>
                <c:pt idx="73">
                  <c:v>0.1789917726</c:v>
                </c:pt>
                <c:pt idx="74">
                  <c:v>0.1744825955</c:v>
                </c:pt>
                <c:pt idx="75">
                  <c:v>0.1737263586</c:v>
                </c:pt>
                <c:pt idx="76">
                  <c:v>0.1638485181</c:v>
                </c:pt>
                <c:pt idx="77">
                  <c:v>0.1797959263</c:v>
                </c:pt>
                <c:pt idx="78">
                  <c:v>0.1711825697</c:v>
                </c:pt>
                <c:pt idx="79">
                  <c:v>0.1784987059</c:v>
                </c:pt>
                <c:pt idx="80">
                  <c:v>0.1713622125</c:v>
                </c:pt>
                <c:pt idx="81">
                  <c:v>0.1735253564</c:v>
                </c:pt>
                <c:pt idx="82">
                  <c:v>0.1737265698</c:v>
                </c:pt>
                <c:pt idx="83">
                  <c:v>0.1877396559</c:v>
                </c:pt>
                <c:pt idx="84">
                  <c:v>0.1835197775</c:v>
                </c:pt>
                <c:pt idx="85">
                  <c:v>0.1794216214</c:v>
                </c:pt>
                <c:pt idx="86">
                  <c:v>0.1836528823</c:v>
                </c:pt>
                <c:pt idx="87">
                  <c:v>0.1712362291</c:v>
                </c:pt>
                <c:pt idx="88">
                  <c:v>0.1855148715</c:v>
                </c:pt>
                <c:pt idx="89">
                  <c:v>0.1691187116</c:v>
                </c:pt>
                <c:pt idx="90">
                  <c:v>0.174134798</c:v>
                </c:pt>
                <c:pt idx="91">
                  <c:v>0.1866853085</c:v>
                </c:pt>
                <c:pt idx="92">
                  <c:v>0.1845458821</c:v>
                </c:pt>
                <c:pt idx="93">
                  <c:v>0.1795721937</c:v>
                </c:pt>
                <c:pt idx="94">
                  <c:v>0.1694101894</c:v>
                </c:pt>
                <c:pt idx="95">
                  <c:v>0.173061755</c:v>
                </c:pt>
                <c:pt idx="96">
                  <c:v>0.1571819112</c:v>
                </c:pt>
                <c:pt idx="97">
                  <c:v>0.1729675034</c:v>
                </c:pt>
                <c:pt idx="98">
                  <c:v>0.1697578261</c:v>
                </c:pt>
                <c:pt idx="99">
                  <c:v>0.1579939204</c:v>
                </c:pt>
                <c:pt idx="100">
                  <c:v>0.1558079918</c:v>
                </c:pt>
                <c:pt idx="101">
                  <c:v>0.1513315771</c:v>
                </c:pt>
                <c:pt idx="102">
                  <c:v>0.1782578763</c:v>
                </c:pt>
                <c:pt idx="103">
                  <c:v>0.1471337475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'Child ben coverage all'!$I$2</c:f>
              <c:strCache>
                <c:ptCount val="1"/>
                <c:pt idx="0">
                  <c:v>AUH coverage, 2015 legislation without moratoriums</c:v>
                </c:pt>
              </c:strCache>
            </c:strRef>
          </c:tx>
          <c:spPr>
            <a:ln w="19050" cmpd="sng">
              <a:solidFill>
                <a:schemeClr val="accent3"/>
              </a:solidFill>
              <a:prstDash val="sysDash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all'!$I$3:$I$106</c:f>
              <c:numCache>
                <c:formatCode>0%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0.2451295267</c:v>
                </c:pt>
                <c:pt idx="10">
                  <c:v>0.2388587696</c:v>
                </c:pt>
                <c:pt idx="11">
                  <c:v>0.238016346</c:v>
                </c:pt>
                <c:pt idx="12">
                  <c:v>0.2344372578</c:v>
                </c:pt>
                <c:pt idx="13">
                  <c:v>0.2264622851</c:v>
                </c:pt>
                <c:pt idx="14">
                  <c:v>0.2276259676</c:v>
                </c:pt>
                <c:pt idx="15">
                  <c:v>0.2367718758</c:v>
                </c:pt>
                <c:pt idx="16">
                  <c:v>0.2226162213</c:v>
                </c:pt>
                <c:pt idx="17">
                  <c:v>0.2282636974</c:v>
                </c:pt>
                <c:pt idx="18">
                  <c:v>0.2221668868</c:v>
                </c:pt>
                <c:pt idx="19">
                  <c:v>0.2397350412</c:v>
                </c:pt>
                <c:pt idx="20">
                  <c:v>0.2337909414</c:v>
                </c:pt>
                <c:pt idx="21">
                  <c:v>0.224556528</c:v>
                </c:pt>
                <c:pt idx="22">
                  <c:v>0.2136358761</c:v>
                </c:pt>
                <c:pt idx="23">
                  <c:v>0.219428662</c:v>
                </c:pt>
                <c:pt idx="24">
                  <c:v>0.2147919027</c:v>
                </c:pt>
                <c:pt idx="25">
                  <c:v>0.2170906193</c:v>
                </c:pt>
                <c:pt idx="26">
                  <c:v>0.2056683078</c:v>
                </c:pt>
                <c:pt idx="27">
                  <c:v>0.2202796126</c:v>
                </c:pt>
                <c:pt idx="28">
                  <c:v>0.215862378</c:v>
                </c:pt>
                <c:pt idx="29">
                  <c:v>0.2252330271</c:v>
                </c:pt>
                <c:pt idx="30">
                  <c:v>0.218842831</c:v>
                </c:pt>
                <c:pt idx="31">
                  <c:v>0.206501926</c:v>
                </c:pt>
                <c:pt idx="32">
                  <c:v>0.2177714089</c:v>
                </c:pt>
                <c:pt idx="33">
                  <c:v>0.2221203346</c:v>
                </c:pt>
                <c:pt idx="34">
                  <c:v>0.2098306468</c:v>
                </c:pt>
                <c:pt idx="35">
                  <c:v>0.2118573689</c:v>
                </c:pt>
                <c:pt idx="36">
                  <c:v>0.2122725185</c:v>
                </c:pt>
                <c:pt idx="37">
                  <c:v>0.2154263316</c:v>
                </c:pt>
                <c:pt idx="38">
                  <c:v>0.2133045883</c:v>
                </c:pt>
                <c:pt idx="39">
                  <c:v>0.2117709212</c:v>
                </c:pt>
                <c:pt idx="40">
                  <c:v>0.2068000774</c:v>
                </c:pt>
                <c:pt idx="41">
                  <c:v>0.2069079667</c:v>
                </c:pt>
                <c:pt idx="42">
                  <c:v>0.2227249965</c:v>
                </c:pt>
                <c:pt idx="43">
                  <c:v>0.2210799171</c:v>
                </c:pt>
                <c:pt idx="44">
                  <c:v>0.2145655569</c:v>
                </c:pt>
                <c:pt idx="45">
                  <c:v>0.2163047308</c:v>
                </c:pt>
                <c:pt idx="46">
                  <c:v>0.2213550137</c:v>
                </c:pt>
                <c:pt idx="47">
                  <c:v>0.2245856608</c:v>
                </c:pt>
                <c:pt idx="48">
                  <c:v>0.211344199</c:v>
                </c:pt>
                <c:pt idx="49">
                  <c:v>0.2123482831</c:v>
                </c:pt>
                <c:pt idx="50">
                  <c:v>0.2079391832</c:v>
                </c:pt>
                <c:pt idx="51">
                  <c:v>0.1996579944</c:v>
                </c:pt>
                <c:pt idx="52">
                  <c:v>0.2178031287</c:v>
                </c:pt>
                <c:pt idx="53">
                  <c:v>0.2139101672</c:v>
                </c:pt>
                <c:pt idx="54">
                  <c:v>0.2258168829</c:v>
                </c:pt>
                <c:pt idx="55">
                  <c:v>0.2060368132</c:v>
                </c:pt>
                <c:pt idx="56">
                  <c:v>0.2148844131</c:v>
                </c:pt>
                <c:pt idx="57">
                  <c:v>0.2040382595</c:v>
                </c:pt>
                <c:pt idx="58">
                  <c:v>0.204681618</c:v>
                </c:pt>
                <c:pt idx="59">
                  <c:v>0.1987148101</c:v>
                </c:pt>
                <c:pt idx="60">
                  <c:v>0.2090618311</c:v>
                </c:pt>
                <c:pt idx="61">
                  <c:v>0.2033442618</c:v>
                </c:pt>
                <c:pt idx="62">
                  <c:v>0.2005148891</c:v>
                </c:pt>
                <c:pt idx="63">
                  <c:v>0.2012378767</c:v>
                </c:pt>
                <c:pt idx="64">
                  <c:v>0.2029856466</c:v>
                </c:pt>
                <c:pt idx="65">
                  <c:v>0.1962960059</c:v>
                </c:pt>
                <c:pt idx="66">
                  <c:v>0.2017144488</c:v>
                </c:pt>
                <c:pt idx="67">
                  <c:v>0.2184016883</c:v>
                </c:pt>
                <c:pt idx="68">
                  <c:v>0.191527814</c:v>
                </c:pt>
                <c:pt idx="69">
                  <c:v>0.2070930442</c:v>
                </c:pt>
                <c:pt idx="70">
                  <c:v>0.2137847032</c:v>
                </c:pt>
                <c:pt idx="71">
                  <c:v>0.1973845922</c:v>
                </c:pt>
                <c:pt idx="72">
                  <c:v>0.1936947447</c:v>
                </c:pt>
                <c:pt idx="73">
                  <c:v>0.1910843557</c:v>
                </c:pt>
                <c:pt idx="74">
                  <c:v>0.1777781008</c:v>
                </c:pt>
                <c:pt idx="75">
                  <c:v>0.1785554804</c:v>
                </c:pt>
                <c:pt idx="76">
                  <c:v>0.1898890474</c:v>
                </c:pt>
                <c:pt idx="77">
                  <c:v>0.1892614472</c:v>
                </c:pt>
                <c:pt idx="78">
                  <c:v>0.1878555276</c:v>
                </c:pt>
                <c:pt idx="79">
                  <c:v>0.1798095171</c:v>
                </c:pt>
                <c:pt idx="80">
                  <c:v>0.1731961819</c:v>
                </c:pt>
                <c:pt idx="81">
                  <c:v>0.1946722368</c:v>
                </c:pt>
                <c:pt idx="82">
                  <c:v>0.1987090066</c:v>
                </c:pt>
                <c:pt idx="83">
                  <c:v>0.194068387</c:v>
                </c:pt>
                <c:pt idx="84">
                  <c:v>0.1755230426</c:v>
                </c:pt>
                <c:pt idx="85">
                  <c:v>0.1833231997</c:v>
                </c:pt>
                <c:pt idx="86">
                  <c:v>0.1817578005</c:v>
                </c:pt>
                <c:pt idx="87">
                  <c:v>0.18969062</c:v>
                </c:pt>
                <c:pt idx="88">
                  <c:v>0.1863328329</c:v>
                </c:pt>
                <c:pt idx="89">
                  <c:v>0.1785021523</c:v>
                </c:pt>
                <c:pt idx="90">
                  <c:v>0.180226762</c:v>
                </c:pt>
                <c:pt idx="91">
                  <c:v>0.177987593</c:v>
                </c:pt>
                <c:pt idx="92">
                  <c:v>0.1755898946</c:v>
                </c:pt>
                <c:pt idx="93">
                  <c:v>0.1708568859</c:v>
                </c:pt>
                <c:pt idx="94">
                  <c:v>0.1729385151</c:v>
                </c:pt>
                <c:pt idx="95">
                  <c:v>0.1827248105</c:v>
                </c:pt>
                <c:pt idx="96">
                  <c:v>0.1727529608</c:v>
                </c:pt>
                <c:pt idx="97">
                  <c:v>0.1718655453</c:v>
                </c:pt>
                <c:pt idx="98">
                  <c:v>0.183817631</c:v>
                </c:pt>
                <c:pt idx="99">
                  <c:v>0.1900752737</c:v>
                </c:pt>
                <c:pt idx="100">
                  <c:v>0.1602670499</c:v>
                </c:pt>
                <c:pt idx="101">
                  <c:v>0.1836881959</c:v>
                </c:pt>
                <c:pt idx="102">
                  <c:v>0.1706952974</c:v>
                </c:pt>
                <c:pt idx="103">
                  <c:v>0.1539330299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'Child ben coverage all'!$J$2</c:f>
              <c:strCache>
                <c:ptCount val="1"/>
                <c:pt idx="0">
                  <c:v>Total coverage, 2018 legislation</c:v>
                </c:pt>
              </c:strCache>
            </c:strRef>
          </c:tx>
          <c:spPr>
            <a:ln w="76200" cmpd="sng">
              <a:solidFill>
                <a:schemeClr val="accent2">
                  <a:alpha val="50000"/>
                </a:schemeClr>
              </a:solidFill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all'!$J$3:$J$106</c:f>
              <c:numCache>
                <c:formatCode>0%</c:formatCode>
                <c:ptCount val="104"/>
                <c:pt idx="0">
                  <c:v>0.6068898674</c:v>
                </c:pt>
                <c:pt idx="1">
                  <c:v>0.6002823201</c:v>
                </c:pt>
                <c:pt idx="2">
                  <c:v>0.5601679966</c:v>
                </c:pt>
                <c:pt idx="3">
                  <c:v>0.5542303933</c:v>
                </c:pt>
                <c:pt idx="4">
                  <c:v>0.5078674165</c:v>
                </c:pt>
                <c:pt idx="5">
                  <c:v>0.5782114198</c:v>
                </c:pt>
                <c:pt idx="6">
                  <c:v>0.5158869689</c:v>
                </c:pt>
                <c:pt idx="7">
                  <c:v>0.7518625165</c:v>
                </c:pt>
                <c:pt idx="8">
                  <c:v>0.7161132634</c:v>
                </c:pt>
                <c:pt idx="9">
                  <c:v>0.7698140866</c:v>
                </c:pt>
                <c:pt idx="10">
                  <c:v>0.7217056947</c:v>
                </c:pt>
                <c:pt idx="11">
                  <c:v>0.7325072463</c:v>
                </c:pt>
                <c:pt idx="12">
                  <c:v>0.7063015307</c:v>
                </c:pt>
                <c:pt idx="13">
                  <c:v>0.7015386207</c:v>
                </c:pt>
                <c:pt idx="14">
                  <c:v>0.6754401448</c:v>
                </c:pt>
                <c:pt idx="15">
                  <c:v>0.6986477935</c:v>
                </c:pt>
                <c:pt idx="16">
                  <c:v>0.6767458729</c:v>
                </c:pt>
                <c:pt idx="17">
                  <c:v>0.6903574594</c:v>
                </c:pt>
                <c:pt idx="18">
                  <c:v>0.6840780647</c:v>
                </c:pt>
                <c:pt idx="19">
                  <c:v>0.7019487705</c:v>
                </c:pt>
                <c:pt idx="20">
                  <c:v>0.6831163734</c:v>
                </c:pt>
                <c:pt idx="21">
                  <c:v>0.6916471236</c:v>
                </c:pt>
                <c:pt idx="22">
                  <c:v>0.6930900906</c:v>
                </c:pt>
                <c:pt idx="23">
                  <c:v>0.7027788633</c:v>
                </c:pt>
                <c:pt idx="24">
                  <c:v>0.6762399149</c:v>
                </c:pt>
                <c:pt idx="25">
                  <c:v>0.6929756544</c:v>
                </c:pt>
                <c:pt idx="26">
                  <c:v>0.6746434752</c:v>
                </c:pt>
                <c:pt idx="27">
                  <c:v>0.6961387804</c:v>
                </c:pt>
                <c:pt idx="28">
                  <c:v>0.6803355558</c:v>
                </c:pt>
                <c:pt idx="29">
                  <c:v>0.6921592141</c:v>
                </c:pt>
                <c:pt idx="30">
                  <c:v>0.6828489693</c:v>
                </c:pt>
                <c:pt idx="31">
                  <c:v>0.6999215127</c:v>
                </c:pt>
                <c:pt idx="32">
                  <c:v>0.6905206885</c:v>
                </c:pt>
                <c:pt idx="33">
                  <c:v>0.697582807</c:v>
                </c:pt>
                <c:pt idx="34">
                  <c:v>0.6915240896</c:v>
                </c:pt>
                <c:pt idx="35">
                  <c:v>0.7165956012</c:v>
                </c:pt>
                <c:pt idx="36">
                  <c:v>0.6945159975</c:v>
                </c:pt>
                <c:pt idx="37">
                  <c:v>0.7103374065</c:v>
                </c:pt>
                <c:pt idx="38">
                  <c:v>0.7056490014</c:v>
                </c:pt>
                <c:pt idx="39">
                  <c:v>0.7094908691</c:v>
                </c:pt>
                <c:pt idx="40">
                  <c:v>0.7051501907</c:v>
                </c:pt>
                <c:pt idx="41">
                  <c:v>0.699492788</c:v>
                </c:pt>
                <c:pt idx="42">
                  <c:v>0.7064574114</c:v>
                </c:pt>
                <c:pt idx="43">
                  <c:v>0.7024517031</c:v>
                </c:pt>
                <c:pt idx="44">
                  <c:v>0.7024062765</c:v>
                </c:pt>
                <c:pt idx="45">
                  <c:v>0.714023584</c:v>
                </c:pt>
                <c:pt idx="46">
                  <c:v>0.7130899788</c:v>
                </c:pt>
                <c:pt idx="47">
                  <c:v>0.7115978466</c:v>
                </c:pt>
                <c:pt idx="48">
                  <c:v>0.7181884905</c:v>
                </c:pt>
                <c:pt idx="49">
                  <c:v>0.7179242296</c:v>
                </c:pt>
                <c:pt idx="50">
                  <c:v>0.7172691037</c:v>
                </c:pt>
                <c:pt idx="51">
                  <c:v>0.7169657704</c:v>
                </c:pt>
                <c:pt idx="52">
                  <c:v>0.7139039204</c:v>
                </c:pt>
                <c:pt idx="53">
                  <c:v>0.7081185782</c:v>
                </c:pt>
                <c:pt idx="54">
                  <c:v>0.708404524</c:v>
                </c:pt>
                <c:pt idx="55">
                  <c:v>0.7280996485</c:v>
                </c:pt>
                <c:pt idx="56">
                  <c:v>0.7265293656</c:v>
                </c:pt>
                <c:pt idx="57">
                  <c:v>0.729656884</c:v>
                </c:pt>
                <c:pt idx="58">
                  <c:v>0.7187092007</c:v>
                </c:pt>
                <c:pt idx="59">
                  <c:v>0.7295832258</c:v>
                </c:pt>
                <c:pt idx="60">
                  <c:v>0.7319439907</c:v>
                </c:pt>
                <c:pt idx="61">
                  <c:v>0.7412396878</c:v>
                </c:pt>
                <c:pt idx="62">
                  <c:v>0.7329225325</c:v>
                </c:pt>
                <c:pt idx="63">
                  <c:v>0.723121646</c:v>
                </c:pt>
                <c:pt idx="64">
                  <c:v>0.7282516886</c:v>
                </c:pt>
                <c:pt idx="65">
                  <c:v>0.7277860046</c:v>
                </c:pt>
                <c:pt idx="66">
                  <c:v>0.7337133105</c:v>
                </c:pt>
                <c:pt idx="67">
                  <c:v>0.7380260288</c:v>
                </c:pt>
                <c:pt idx="68">
                  <c:v>0.7265186061</c:v>
                </c:pt>
                <c:pt idx="69">
                  <c:v>0.7344320136</c:v>
                </c:pt>
                <c:pt idx="70">
                  <c:v>0.7525907272</c:v>
                </c:pt>
                <c:pt idx="71">
                  <c:v>0.7411547939</c:v>
                </c:pt>
                <c:pt idx="72">
                  <c:v>0.7337346594</c:v>
                </c:pt>
                <c:pt idx="73">
                  <c:v>0.7408316142</c:v>
                </c:pt>
                <c:pt idx="74">
                  <c:v>0.7512038301</c:v>
                </c:pt>
                <c:pt idx="75">
                  <c:v>0.749008219</c:v>
                </c:pt>
                <c:pt idx="76">
                  <c:v>0.7588349519</c:v>
                </c:pt>
                <c:pt idx="77">
                  <c:v>0.7435392508</c:v>
                </c:pt>
                <c:pt idx="78">
                  <c:v>0.7430119275</c:v>
                </c:pt>
                <c:pt idx="79">
                  <c:v>0.7431719855</c:v>
                </c:pt>
                <c:pt idx="80">
                  <c:v>0.7410779431</c:v>
                </c:pt>
                <c:pt idx="81">
                  <c:v>0.7481111636</c:v>
                </c:pt>
                <c:pt idx="82">
                  <c:v>0.739430128</c:v>
                </c:pt>
                <c:pt idx="83">
                  <c:v>0.7325752621</c:v>
                </c:pt>
                <c:pt idx="84">
                  <c:v>0.7370405624</c:v>
                </c:pt>
                <c:pt idx="85">
                  <c:v>0.7324167287</c:v>
                </c:pt>
                <c:pt idx="86">
                  <c:v>0.7323875663</c:v>
                </c:pt>
                <c:pt idx="87">
                  <c:v>0.7334973691</c:v>
                </c:pt>
                <c:pt idx="88">
                  <c:v>0.7384237612</c:v>
                </c:pt>
                <c:pt idx="89">
                  <c:v>0.729904567</c:v>
                </c:pt>
                <c:pt idx="90">
                  <c:v>0.7397682747</c:v>
                </c:pt>
                <c:pt idx="91">
                  <c:v>0.7183404403</c:v>
                </c:pt>
                <c:pt idx="92">
                  <c:v>0.7296103214</c:v>
                </c:pt>
                <c:pt idx="93">
                  <c:v>0.7251120345</c:v>
                </c:pt>
                <c:pt idx="94">
                  <c:v>0.7136455206</c:v>
                </c:pt>
                <c:pt idx="95">
                  <c:v>0.7290425722</c:v>
                </c:pt>
                <c:pt idx="96">
                  <c:v>0.7337473125</c:v>
                </c:pt>
                <c:pt idx="97">
                  <c:v>0.7122827526</c:v>
                </c:pt>
                <c:pt idx="98">
                  <c:v>0.7152428714</c:v>
                </c:pt>
                <c:pt idx="99">
                  <c:v>0.7275882261</c:v>
                </c:pt>
                <c:pt idx="100">
                  <c:v>0.7261108854</c:v>
                </c:pt>
                <c:pt idx="101">
                  <c:v>0.7240836127</c:v>
                </c:pt>
                <c:pt idx="102">
                  <c:v>0.7304479343</c:v>
                </c:pt>
                <c:pt idx="103">
                  <c:v>0.7145657868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'Child ben coverage all'!$K$2</c:f>
              <c:strCache>
                <c:ptCount val="1"/>
                <c:pt idx="0">
                  <c:v>Total coverage, 2017 legislation</c:v>
                </c:pt>
              </c:strCache>
            </c:strRef>
          </c:tx>
          <c:spPr>
            <a:ln>
              <a:solidFill>
                <a:schemeClr val="accent2"/>
              </a:solidFill>
              <a:prstDash val="sysDot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all'!$K$3:$K$106</c:f>
              <c:numCache>
                <c:formatCode>0%</c:formatCode>
                <c:ptCount val="104"/>
                <c:pt idx="0">
                  <c:v>0.6068898674</c:v>
                </c:pt>
                <c:pt idx="1">
                  <c:v>0.6002823201</c:v>
                </c:pt>
                <c:pt idx="2">
                  <c:v>0.5601679966</c:v>
                </c:pt>
                <c:pt idx="3">
                  <c:v>0.5542303933</c:v>
                </c:pt>
                <c:pt idx="4">
                  <c:v>0.5078674165</c:v>
                </c:pt>
                <c:pt idx="5">
                  <c:v>0.5782114198</c:v>
                </c:pt>
                <c:pt idx="6">
                  <c:v>0.5158869689</c:v>
                </c:pt>
                <c:pt idx="7">
                  <c:v>0.7518625165</c:v>
                </c:pt>
                <c:pt idx="8">
                  <c:v>0.7161132634</c:v>
                </c:pt>
                <c:pt idx="9">
                  <c:v>0.7698140866</c:v>
                </c:pt>
                <c:pt idx="10">
                  <c:v>0.7217056947</c:v>
                </c:pt>
                <c:pt idx="11">
                  <c:v>0.7325072463</c:v>
                </c:pt>
                <c:pt idx="12">
                  <c:v>0.7063015307</c:v>
                </c:pt>
                <c:pt idx="13">
                  <c:v>0.7015386207</c:v>
                </c:pt>
                <c:pt idx="14">
                  <c:v>0.6754401448</c:v>
                </c:pt>
                <c:pt idx="15">
                  <c:v>0.6986477935</c:v>
                </c:pt>
                <c:pt idx="16">
                  <c:v>0.6754280645</c:v>
                </c:pt>
                <c:pt idx="17">
                  <c:v>0.6903147876</c:v>
                </c:pt>
                <c:pt idx="18">
                  <c:v>0.6845432244</c:v>
                </c:pt>
                <c:pt idx="19">
                  <c:v>0.7030128302</c:v>
                </c:pt>
                <c:pt idx="20">
                  <c:v>0.6853117446</c:v>
                </c:pt>
                <c:pt idx="21">
                  <c:v>0.7121351826</c:v>
                </c:pt>
                <c:pt idx="22">
                  <c:v>0.6847613323</c:v>
                </c:pt>
                <c:pt idx="23">
                  <c:v>0.701035542</c:v>
                </c:pt>
                <c:pt idx="24">
                  <c:v>0.6811111284</c:v>
                </c:pt>
                <c:pt idx="25">
                  <c:v>0.707547196</c:v>
                </c:pt>
                <c:pt idx="26">
                  <c:v>0.6796413707</c:v>
                </c:pt>
                <c:pt idx="27">
                  <c:v>0.6912172935</c:v>
                </c:pt>
                <c:pt idx="28">
                  <c:v>0.6805845477</c:v>
                </c:pt>
                <c:pt idx="29">
                  <c:v>0.6999437599</c:v>
                </c:pt>
                <c:pt idx="30">
                  <c:v>0.6904385897</c:v>
                </c:pt>
                <c:pt idx="31">
                  <c:v>0.7177513513</c:v>
                </c:pt>
                <c:pt idx="32">
                  <c:v>0.700002423</c:v>
                </c:pt>
                <c:pt idx="33">
                  <c:v>0.710184818</c:v>
                </c:pt>
                <c:pt idx="34">
                  <c:v>0.7005175225</c:v>
                </c:pt>
                <c:pt idx="35">
                  <c:v>0.700148866</c:v>
                </c:pt>
                <c:pt idx="36">
                  <c:v>0.703229373</c:v>
                </c:pt>
                <c:pt idx="37">
                  <c:v>0.7161679025</c:v>
                </c:pt>
                <c:pt idx="38">
                  <c:v>0.7102549665</c:v>
                </c:pt>
                <c:pt idx="39">
                  <c:v>0.7210795606</c:v>
                </c:pt>
                <c:pt idx="40">
                  <c:v>0.7079279766</c:v>
                </c:pt>
                <c:pt idx="41">
                  <c:v>0.7135526375</c:v>
                </c:pt>
                <c:pt idx="42">
                  <c:v>0.7111493706</c:v>
                </c:pt>
                <c:pt idx="43">
                  <c:v>0.7199841626</c:v>
                </c:pt>
                <c:pt idx="44">
                  <c:v>0.711411868</c:v>
                </c:pt>
                <c:pt idx="45">
                  <c:v>0.7109508115</c:v>
                </c:pt>
                <c:pt idx="46">
                  <c:v>0.7111449565</c:v>
                </c:pt>
                <c:pt idx="47">
                  <c:v>0.7309685164</c:v>
                </c:pt>
                <c:pt idx="48">
                  <c:v>0.726489672</c:v>
                </c:pt>
                <c:pt idx="49">
                  <c:v>0.7243995003</c:v>
                </c:pt>
                <c:pt idx="50">
                  <c:v>0.7132505729</c:v>
                </c:pt>
                <c:pt idx="51">
                  <c:v>0.7168886993</c:v>
                </c:pt>
                <c:pt idx="52">
                  <c:v>0.7115158978</c:v>
                </c:pt>
                <c:pt idx="53">
                  <c:v>0.7395758849</c:v>
                </c:pt>
                <c:pt idx="54">
                  <c:v>0.7178061654</c:v>
                </c:pt>
                <c:pt idx="55">
                  <c:v>0.739020668</c:v>
                </c:pt>
                <c:pt idx="56">
                  <c:v>0.749161531</c:v>
                </c:pt>
                <c:pt idx="57">
                  <c:v>0.7488487632</c:v>
                </c:pt>
                <c:pt idx="58">
                  <c:v>0.7506518092</c:v>
                </c:pt>
                <c:pt idx="59">
                  <c:v>0.7401246399</c:v>
                </c:pt>
                <c:pt idx="60">
                  <c:v>0.7516681254</c:v>
                </c:pt>
                <c:pt idx="61">
                  <c:v>0.7584804575</c:v>
                </c:pt>
                <c:pt idx="62">
                  <c:v>0.7774288293</c:v>
                </c:pt>
                <c:pt idx="63">
                  <c:v>0.7364136784</c:v>
                </c:pt>
                <c:pt idx="64">
                  <c:v>0.7396435365</c:v>
                </c:pt>
                <c:pt idx="65">
                  <c:v>0.7361846358</c:v>
                </c:pt>
                <c:pt idx="66">
                  <c:v>0.7549875802</c:v>
                </c:pt>
                <c:pt idx="67">
                  <c:v>0.750102405</c:v>
                </c:pt>
                <c:pt idx="68">
                  <c:v>0.7624055406</c:v>
                </c:pt>
                <c:pt idx="69">
                  <c:v>0.7534359592</c:v>
                </c:pt>
                <c:pt idx="70">
                  <c:v>0.7613368139</c:v>
                </c:pt>
                <c:pt idx="71">
                  <c:v>0.7557938124</c:v>
                </c:pt>
                <c:pt idx="72">
                  <c:v>0.7685843301</c:v>
                </c:pt>
                <c:pt idx="73">
                  <c:v>0.7751940485</c:v>
                </c:pt>
                <c:pt idx="74">
                  <c:v>0.7545523298</c:v>
                </c:pt>
                <c:pt idx="75">
                  <c:v>0.7836239328</c:v>
                </c:pt>
                <c:pt idx="76">
                  <c:v>0.7826866369</c:v>
                </c:pt>
                <c:pt idx="77">
                  <c:v>0.7827621513</c:v>
                </c:pt>
                <c:pt idx="78">
                  <c:v>0.7736907165</c:v>
                </c:pt>
                <c:pt idx="79">
                  <c:v>0.7727110185</c:v>
                </c:pt>
                <c:pt idx="80">
                  <c:v>0.772503809</c:v>
                </c:pt>
                <c:pt idx="81">
                  <c:v>0.7822579041</c:v>
                </c:pt>
                <c:pt idx="82">
                  <c:v>0.7737694449</c:v>
                </c:pt>
                <c:pt idx="83">
                  <c:v>0.7683157791</c:v>
                </c:pt>
                <c:pt idx="84">
                  <c:v>0.7744236823</c:v>
                </c:pt>
                <c:pt idx="85">
                  <c:v>0.7921936019</c:v>
                </c:pt>
                <c:pt idx="86">
                  <c:v>0.7995376517</c:v>
                </c:pt>
                <c:pt idx="87">
                  <c:v>0.8077441326</c:v>
                </c:pt>
                <c:pt idx="88">
                  <c:v>0.8045917213</c:v>
                </c:pt>
                <c:pt idx="89">
                  <c:v>0.795106319</c:v>
                </c:pt>
                <c:pt idx="90">
                  <c:v>0.7963237062</c:v>
                </c:pt>
                <c:pt idx="91">
                  <c:v>0.8086602983</c:v>
                </c:pt>
                <c:pt idx="92">
                  <c:v>0.8075283807</c:v>
                </c:pt>
                <c:pt idx="93">
                  <c:v>0.8096440282</c:v>
                </c:pt>
                <c:pt idx="94">
                  <c:v>0.792888441</c:v>
                </c:pt>
                <c:pt idx="95">
                  <c:v>0.7904728525</c:v>
                </c:pt>
                <c:pt idx="96">
                  <c:v>0.7898682797</c:v>
                </c:pt>
                <c:pt idx="97">
                  <c:v>0.8095027566</c:v>
                </c:pt>
                <c:pt idx="98">
                  <c:v>0.8101061211</c:v>
                </c:pt>
                <c:pt idx="99">
                  <c:v>0.807621915</c:v>
                </c:pt>
                <c:pt idx="100">
                  <c:v>0.8037336852</c:v>
                </c:pt>
                <c:pt idx="101">
                  <c:v>0.8063422339</c:v>
                </c:pt>
                <c:pt idx="102">
                  <c:v>0.810274067</c:v>
                </c:pt>
                <c:pt idx="103">
                  <c:v>0.8059448834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'Child ben coverage all'!$L$2</c:f>
              <c:strCache>
                <c:ptCount val="1"/>
                <c:pt idx="0">
                  <c:v>Total coverage, 2015 legislation with moratoriums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all'!$L$3:$L$106</c:f>
              <c:numCache>
                <c:formatCode>0%</c:formatCode>
                <c:ptCount val="104"/>
                <c:pt idx="0">
                  <c:v>0.6068898674</c:v>
                </c:pt>
                <c:pt idx="1">
                  <c:v>0.6002823201</c:v>
                </c:pt>
                <c:pt idx="2">
                  <c:v>0.5601679966</c:v>
                </c:pt>
                <c:pt idx="3">
                  <c:v>0.5542303933</c:v>
                </c:pt>
                <c:pt idx="4">
                  <c:v>0.5078674165</c:v>
                </c:pt>
                <c:pt idx="5">
                  <c:v>0.5106515124</c:v>
                </c:pt>
                <c:pt idx="6">
                  <c:v>0.445482172</c:v>
                </c:pt>
                <c:pt idx="7">
                  <c:v>0.6823382318</c:v>
                </c:pt>
                <c:pt idx="8">
                  <c:v>0.6548603221</c:v>
                </c:pt>
                <c:pt idx="9">
                  <c:v>0.7048027549</c:v>
                </c:pt>
                <c:pt idx="10">
                  <c:v>0.6582829262</c:v>
                </c:pt>
                <c:pt idx="11">
                  <c:v>0.6650309851</c:v>
                </c:pt>
                <c:pt idx="12">
                  <c:v>0.6411186694</c:v>
                </c:pt>
                <c:pt idx="13">
                  <c:v>0.6409275901</c:v>
                </c:pt>
                <c:pt idx="14">
                  <c:v>0.6172787314</c:v>
                </c:pt>
                <c:pt idx="15">
                  <c:v>0.6329787559</c:v>
                </c:pt>
                <c:pt idx="16">
                  <c:v>0.6200166257</c:v>
                </c:pt>
                <c:pt idx="17">
                  <c:v>0.6301246489</c:v>
                </c:pt>
                <c:pt idx="18">
                  <c:v>0.6197262043</c:v>
                </c:pt>
                <c:pt idx="19">
                  <c:v>0.6517092774</c:v>
                </c:pt>
                <c:pt idx="20">
                  <c:v>0.6281858334</c:v>
                </c:pt>
                <c:pt idx="21">
                  <c:v>0.6441145519</c:v>
                </c:pt>
                <c:pt idx="22">
                  <c:v>0.6178803639</c:v>
                </c:pt>
                <c:pt idx="23">
                  <c:v>0.6410095195</c:v>
                </c:pt>
                <c:pt idx="24">
                  <c:v>0.6226869304</c:v>
                </c:pt>
                <c:pt idx="25">
                  <c:v>0.6393563502</c:v>
                </c:pt>
                <c:pt idx="26">
                  <c:v>0.6241751622</c:v>
                </c:pt>
                <c:pt idx="27">
                  <c:v>0.6378733685</c:v>
                </c:pt>
                <c:pt idx="28">
                  <c:v>0.6319047684</c:v>
                </c:pt>
                <c:pt idx="29">
                  <c:v>0.6339720462</c:v>
                </c:pt>
                <c:pt idx="30">
                  <c:v>0.6213269418</c:v>
                </c:pt>
                <c:pt idx="31">
                  <c:v>0.6443399642</c:v>
                </c:pt>
                <c:pt idx="32">
                  <c:v>0.6329067263</c:v>
                </c:pt>
                <c:pt idx="33">
                  <c:v>0.6462688081</c:v>
                </c:pt>
                <c:pt idx="34">
                  <c:v>0.6294816765</c:v>
                </c:pt>
                <c:pt idx="35">
                  <c:v>0.6298302105</c:v>
                </c:pt>
                <c:pt idx="36">
                  <c:v>0.6311456426</c:v>
                </c:pt>
                <c:pt idx="37">
                  <c:v>0.6402919528</c:v>
                </c:pt>
                <c:pt idx="38">
                  <c:v>0.62860921</c:v>
                </c:pt>
                <c:pt idx="39">
                  <c:v>0.6413167876</c:v>
                </c:pt>
                <c:pt idx="40">
                  <c:v>0.6308879404</c:v>
                </c:pt>
                <c:pt idx="41">
                  <c:v>0.6289695684</c:v>
                </c:pt>
                <c:pt idx="42">
                  <c:v>0.6326049545</c:v>
                </c:pt>
                <c:pt idx="43">
                  <c:v>0.6398413046</c:v>
                </c:pt>
                <c:pt idx="44">
                  <c:v>0.6306839111</c:v>
                </c:pt>
                <c:pt idx="45">
                  <c:v>0.6442504494</c:v>
                </c:pt>
                <c:pt idx="46">
                  <c:v>0.6402192267</c:v>
                </c:pt>
                <c:pt idx="47">
                  <c:v>0.6436399925</c:v>
                </c:pt>
                <c:pt idx="48">
                  <c:v>0.6452546502</c:v>
                </c:pt>
                <c:pt idx="49">
                  <c:v>0.6478401854</c:v>
                </c:pt>
                <c:pt idx="50">
                  <c:v>0.6601663102</c:v>
                </c:pt>
                <c:pt idx="51">
                  <c:v>0.6619803651</c:v>
                </c:pt>
                <c:pt idx="52">
                  <c:v>0.658782215</c:v>
                </c:pt>
                <c:pt idx="53">
                  <c:v>0.6706440998</c:v>
                </c:pt>
                <c:pt idx="54">
                  <c:v>0.6580935118</c:v>
                </c:pt>
                <c:pt idx="55">
                  <c:v>0.6738840542</c:v>
                </c:pt>
                <c:pt idx="56">
                  <c:v>0.6871946405</c:v>
                </c:pt>
                <c:pt idx="57">
                  <c:v>0.6838789307</c:v>
                </c:pt>
                <c:pt idx="58">
                  <c:v>0.6910869555</c:v>
                </c:pt>
                <c:pt idx="59">
                  <c:v>0.6949865723</c:v>
                </c:pt>
                <c:pt idx="60">
                  <c:v>0.7031321474</c:v>
                </c:pt>
                <c:pt idx="61">
                  <c:v>0.6982188117</c:v>
                </c:pt>
                <c:pt idx="62">
                  <c:v>0.6985712265</c:v>
                </c:pt>
                <c:pt idx="63">
                  <c:v>0.7092232066</c:v>
                </c:pt>
                <c:pt idx="64">
                  <c:v>0.7085298684</c:v>
                </c:pt>
                <c:pt idx="65">
                  <c:v>0.7083854157</c:v>
                </c:pt>
                <c:pt idx="66">
                  <c:v>0.7112069152</c:v>
                </c:pt>
                <c:pt idx="67">
                  <c:v>0.7282937417</c:v>
                </c:pt>
                <c:pt idx="68">
                  <c:v>0.7233370477</c:v>
                </c:pt>
                <c:pt idx="69">
                  <c:v>0.7299627041</c:v>
                </c:pt>
                <c:pt idx="70">
                  <c:v>0.7335596094</c:v>
                </c:pt>
                <c:pt idx="71">
                  <c:v>0.7412539772</c:v>
                </c:pt>
                <c:pt idx="72">
                  <c:v>0.7319057338</c:v>
                </c:pt>
                <c:pt idx="73">
                  <c:v>0.7078081201</c:v>
                </c:pt>
                <c:pt idx="74">
                  <c:v>0.7126013399</c:v>
                </c:pt>
                <c:pt idx="75">
                  <c:v>0.7212224398</c:v>
                </c:pt>
                <c:pt idx="76">
                  <c:v>0.7161499557</c:v>
                </c:pt>
                <c:pt idx="77">
                  <c:v>0.7334164056</c:v>
                </c:pt>
                <c:pt idx="78">
                  <c:v>0.7365718986</c:v>
                </c:pt>
                <c:pt idx="79">
                  <c:v>0.7227996758</c:v>
                </c:pt>
                <c:pt idx="80">
                  <c:v>0.7259009693</c:v>
                </c:pt>
                <c:pt idx="81">
                  <c:v>0.7262595937</c:v>
                </c:pt>
                <c:pt idx="82">
                  <c:v>0.7268823629</c:v>
                </c:pt>
                <c:pt idx="83">
                  <c:v>0.7497817604</c:v>
                </c:pt>
                <c:pt idx="84">
                  <c:v>0.7566502755</c:v>
                </c:pt>
                <c:pt idx="85">
                  <c:v>0.7425894301</c:v>
                </c:pt>
                <c:pt idx="86">
                  <c:v>0.7571382525</c:v>
                </c:pt>
                <c:pt idx="87">
                  <c:v>0.7497722369</c:v>
                </c:pt>
                <c:pt idx="88">
                  <c:v>0.7570902835</c:v>
                </c:pt>
                <c:pt idx="89">
                  <c:v>0.747494807</c:v>
                </c:pt>
                <c:pt idx="90">
                  <c:v>0.7523431285</c:v>
                </c:pt>
                <c:pt idx="91">
                  <c:v>0.7474528058</c:v>
                </c:pt>
                <c:pt idx="92">
                  <c:v>0.7374419238</c:v>
                </c:pt>
                <c:pt idx="93">
                  <c:v>0.7495275822</c:v>
                </c:pt>
                <c:pt idx="94">
                  <c:v>0.743941374</c:v>
                </c:pt>
                <c:pt idx="95">
                  <c:v>0.7449782641</c:v>
                </c:pt>
                <c:pt idx="96">
                  <c:v>0.7429511353</c:v>
                </c:pt>
                <c:pt idx="97">
                  <c:v>0.7495764042</c:v>
                </c:pt>
                <c:pt idx="98">
                  <c:v>0.7564901995</c:v>
                </c:pt>
                <c:pt idx="99">
                  <c:v>0.7460165726</c:v>
                </c:pt>
                <c:pt idx="100">
                  <c:v>0.7632388388</c:v>
                </c:pt>
                <c:pt idx="101">
                  <c:v>0.7645425101</c:v>
                </c:pt>
                <c:pt idx="102">
                  <c:v>0.7716868095</c:v>
                </c:pt>
                <c:pt idx="103">
                  <c:v>0.7457809007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'Child ben coverage all'!$M$2</c:f>
              <c:strCache>
                <c:ptCount val="1"/>
                <c:pt idx="0">
                  <c:v>Total coverage, 2015 legislation without moratoriums</c:v>
                </c:pt>
              </c:strCache>
            </c:strRef>
          </c:tx>
          <c:spPr>
            <a:ln w="19050" cmpd="sng">
              <a:solidFill>
                <a:schemeClr val="accent2"/>
              </a:solidFill>
              <a:prstDash val="sysDash"/>
            </a:ln>
          </c:spPr>
          <c:marker>
            <c:symbol val="none"/>
          </c:marker>
          <c:cat>
            <c:numRef>
              <c:f>'Child ben coverage all'!$A$3:$A$106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all'!$M$3:$M$106</c:f>
              <c:numCache>
                <c:formatCode>0%</c:formatCode>
                <c:ptCount val="104"/>
                <c:pt idx="0">
                  <c:v>0.6068898674</c:v>
                </c:pt>
                <c:pt idx="1">
                  <c:v>0.6002823201</c:v>
                </c:pt>
                <c:pt idx="2">
                  <c:v>0.5601679966</c:v>
                </c:pt>
                <c:pt idx="3">
                  <c:v>0.5542303933</c:v>
                </c:pt>
                <c:pt idx="4">
                  <c:v>0.5078674165</c:v>
                </c:pt>
                <c:pt idx="5">
                  <c:v>0.5106515124</c:v>
                </c:pt>
                <c:pt idx="6">
                  <c:v>0.445482172</c:v>
                </c:pt>
                <c:pt idx="7">
                  <c:v>0.6822935085</c:v>
                </c:pt>
                <c:pt idx="8">
                  <c:v>0.6546248646</c:v>
                </c:pt>
                <c:pt idx="9">
                  <c:v>0.7047439942</c:v>
                </c:pt>
                <c:pt idx="10">
                  <c:v>0.6581917254</c:v>
                </c:pt>
                <c:pt idx="11">
                  <c:v>0.664896918</c:v>
                </c:pt>
                <c:pt idx="12">
                  <c:v>0.6412162501</c:v>
                </c:pt>
                <c:pt idx="13">
                  <c:v>0.6408179045</c:v>
                </c:pt>
                <c:pt idx="14">
                  <c:v>0.6161586098</c:v>
                </c:pt>
                <c:pt idx="15">
                  <c:v>0.6320165484</c:v>
                </c:pt>
                <c:pt idx="16">
                  <c:v>0.6203793384</c:v>
                </c:pt>
                <c:pt idx="17">
                  <c:v>0.6386296199</c:v>
                </c:pt>
                <c:pt idx="18">
                  <c:v>0.6145723273</c:v>
                </c:pt>
                <c:pt idx="19">
                  <c:v>0.6375539289</c:v>
                </c:pt>
                <c:pt idx="20">
                  <c:v>0.6213154682</c:v>
                </c:pt>
                <c:pt idx="21">
                  <c:v>0.6356050064</c:v>
                </c:pt>
                <c:pt idx="22">
                  <c:v>0.6239102228</c:v>
                </c:pt>
                <c:pt idx="23">
                  <c:v>0.6425996904</c:v>
                </c:pt>
                <c:pt idx="24">
                  <c:v>0.6358447735</c:v>
                </c:pt>
                <c:pt idx="25">
                  <c:v>0.6371505184</c:v>
                </c:pt>
                <c:pt idx="26">
                  <c:v>0.6246910634</c:v>
                </c:pt>
                <c:pt idx="27">
                  <c:v>0.6389016557</c:v>
                </c:pt>
                <c:pt idx="28">
                  <c:v>0.6313909782</c:v>
                </c:pt>
                <c:pt idx="29">
                  <c:v>0.6438647132</c:v>
                </c:pt>
                <c:pt idx="30">
                  <c:v>0.6264555657</c:v>
                </c:pt>
                <c:pt idx="31">
                  <c:v>0.6296056537</c:v>
                </c:pt>
                <c:pt idx="32">
                  <c:v>0.6383061661</c:v>
                </c:pt>
                <c:pt idx="33">
                  <c:v>0.6432476527</c:v>
                </c:pt>
                <c:pt idx="34">
                  <c:v>0.6333904562</c:v>
                </c:pt>
                <c:pt idx="35">
                  <c:v>0.6388636786</c:v>
                </c:pt>
                <c:pt idx="36">
                  <c:v>0.6408660589</c:v>
                </c:pt>
                <c:pt idx="37">
                  <c:v>0.6373776108</c:v>
                </c:pt>
                <c:pt idx="38">
                  <c:v>0.6360034798</c:v>
                </c:pt>
                <c:pt idx="39">
                  <c:v>0.6423120428</c:v>
                </c:pt>
                <c:pt idx="40">
                  <c:v>0.6316042688</c:v>
                </c:pt>
                <c:pt idx="41">
                  <c:v>0.6370077753</c:v>
                </c:pt>
                <c:pt idx="42">
                  <c:v>0.6547974184</c:v>
                </c:pt>
                <c:pt idx="43">
                  <c:v>0.6519240496</c:v>
                </c:pt>
                <c:pt idx="44">
                  <c:v>0.6441805515</c:v>
                </c:pt>
                <c:pt idx="45">
                  <c:v>0.6518513881</c:v>
                </c:pt>
                <c:pt idx="46">
                  <c:v>0.646287953</c:v>
                </c:pt>
                <c:pt idx="47">
                  <c:v>0.65311507</c:v>
                </c:pt>
                <c:pt idx="48">
                  <c:v>0.6491612592</c:v>
                </c:pt>
                <c:pt idx="49">
                  <c:v>0.6494516075</c:v>
                </c:pt>
                <c:pt idx="50">
                  <c:v>0.6574409162</c:v>
                </c:pt>
                <c:pt idx="51">
                  <c:v>0.6452777433</c:v>
                </c:pt>
                <c:pt idx="52">
                  <c:v>0.6590810525</c:v>
                </c:pt>
                <c:pt idx="53">
                  <c:v>0.6527622587</c:v>
                </c:pt>
                <c:pt idx="54">
                  <c:v>0.6800942842</c:v>
                </c:pt>
                <c:pt idx="55">
                  <c:v>0.664386619</c:v>
                </c:pt>
                <c:pt idx="56">
                  <c:v>0.6585846997</c:v>
                </c:pt>
                <c:pt idx="57">
                  <c:v>0.6554105837</c:v>
                </c:pt>
                <c:pt idx="58">
                  <c:v>0.6655382828</c:v>
                </c:pt>
                <c:pt idx="59">
                  <c:v>0.6508192347</c:v>
                </c:pt>
                <c:pt idx="60">
                  <c:v>0.6554195484</c:v>
                </c:pt>
                <c:pt idx="61">
                  <c:v>0.6625959886</c:v>
                </c:pt>
                <c:pt idx="62">
                  <c:v>0.6585612635</c:v>
                </c:pt>
                <c:pt idx="63">
                  <c:v>0.6724185796</c:v>
                </c:pt>
                <c:pt idx="64">
                  <c:v>0.6768505253</c:v>
                </c:pt>
                <c:pt idx="65">
                  <c:v>0.6938654231</c:v>
                </c:pt>
                <c:pt idx="66">
                  <c:v>0.6792061025</c:v>
                </c:pt>
                <c:pt idx="67">
                  <c:v>0.6916209905</c:v>
                </c:pt>
                <c:pt idx="68">
                  <c:v>0.6572937371</c:v>
                </c:pt>
                <c:pt idx="69">
                  <c:v>0.684548964</c:v>
                </c:pt>
                <c:pt idx="70">
                  <c:v>0.690378915</c:v>
                </c:pt>
                <c:pt idx="71">
                  <c:v>0.6954622494</c:v>
                </c:pt>
                <c:pt idx="72">
                  <c:v>0.6977372048</c:v>
                </c:pt>
                <c:pt idx="73">
                  <c:v>0.6868658181</c:v>
                </c:pt>
                <c:pt idx="74">
                  <c:v>0.6862550049</c:v>
                </c:pt>
                <c:pt idx="75">
                  <c:v>0.6751067426</c:v>
                </c:pt>
                <c:pt idx="76">
                  <c:v>0.6916465848</c:v>
                </c:pt>
                <c:pt idx="77">
                  <c:v>0.6973115839</c:v>
                </c:pt>
                <c:pt idx="78">
                  <c:v>0.701326969</c:v>
                </c:pt>
                <c:pt idx="79">
                  <c:v>0.7032975574</c:v>
                </c:pt>
                <c:pt idx="80">
                  <c:v>0.7005869714</c:v>
                </c:pt>
                <c:pt idx="81">
                  <c:v>0.7120253833</c:v>
                </c:pt>
                <c:pt idx="82">
                  <c:v>0.7087943177</c:v>
                </c:pt>
                <c:pt idx="83">
                  <c:v>0.724331004</c:v>
                </c:pt>
                <c:pt idx="84">
                  <c:v>0.7001057735</c:v>
                </c:pt>
                <c:pt idx="85">
                  <c:v>0.6990447579</c:v>
                </c:pt>
                <c:pt idx="86">
                  <c:v>0.7102291207</c:v>
                </c:pt>
                <c:pt idx="87">
                  <c:v>0.7147120473</c:v>
                </c:pt>
                <c:pt idx="88">
                  <c:v>0.7124434331</c:v>
                </c:pt>
                <c:pt idx="89">
                  <c:v>0.7179906337</c:v>
                </c:pt>
                <c:pt idx="90">
                  <c:v>0.7208176228</c:v>
                </c:pt>
                <c:pt idx="91">
                  <c:v>0.7273964095</c:v>
                </c:pt>
                <c:pt idx="92">
                  <c:v>0.7178649765</c:v>
                </c:pt>
                <c:pt idx="93">
                  <c:v>0.7274008314</c:v>
                </c:pt>
                <c:pt idx="94">
                  <c:v>0.7130504115</c:v>
                </c:pt>
                <c:pt idx="95">
                  <c:v>0.7168462094</c:v>
                </c:pt>
                <c:pt idx="96">
                  <c:v>0.7254452799</c:v>
                </c:pt>
                <c:pt idx="97">
                  <c:v>0.7217287047</c:v>
                </c:pt>
                <c:pt idx="98">
                  <c:v>0.7231813995</c:v>
                </c:pt>
                <c:pt idx="99">
                  <c:v>0.7227590001</c:v>
                </c:pt>
                <c:pt idx="100">
                  <c:v>0.7294786354</c:v>
                </c:pt>
                <c:pt idx="101">
                  <c:v>0.7349068626</c:v>
                </c:pt>
                <c:pt idx="102">
                  <c:v>0.7360593698</c:v>
                </c:pt>
                <c:pt idx="103">
                  <c:v>0.7171762355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804056"/>
        <c:axId val="-1994748600"/>
      </c:lineChart>
      <c:catAx>
        <c:axId val="-1994804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94748600"/>
        <c:crosses val="autoZero"/>
        <c:auto val="1"/>
        <c:lblAlgn val="ctr"/>
        <c:lblOffset val="100"/>
        <c:noMultiLvlLbl val="0"/>
      </c:catAx>
      <c:valAx>
        <c:axId val="-1994748600"/>
        <c:scaling>
          <c:orientation val="minMax"/>
          <c:min val="0.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19948040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49688513200556"/>
          <c:y val="0.0167360746573345"/>
          <c:w val="0.337239591374608"/>
          <c:h val="0.979096688281612"/>
        </c:manualLayout>
      </c:layout>
      <c:overlay val="0"/>
      <c:txPr>
        <a:bodyPr/>
        <a:lstStyle/>
        <a:p>
          <a:pPr>
            <a:defRPr sz="1700" spc="-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2018 le'!$B$2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0.4659635764</c:v>
                </c:pt>
                <c:pt idx="16">
                  <c:v>0.4597731882</c:v>
                </c:pt>
                <c:pt idx="17">
                  <c:v>0.4729484628</c:v>
                </c:pt>
                <c:pt idx="18">
                  <c:v>0.4593596517</c:v>
                </c:pt>
                <c:pt idx="19">
                  <c:v>0.4675886238</c:v>
                </c:pt>
                <c:pt idx="20">
                  <c:v>0.4557957924</c:v>
                </c:pt>
                <c:pt idx="21">
                  <c:v>0.4766569376</c:v>
                </c:pt>
                <c:pt idx="22">
                  <c:v>0.4609311407</c:v>
                </c:pt>
                <c:pt idx="23">
                  <c:v>0.4782375103</c:v>
                </c:pt>
                <c:pt idx="24">
                  <c:v>0.4593162418</c:v>
                </c:pt>
                <c:pt idx="25">
                  <c:v>0.4737990735</c:v>
                </c:pt>
                <c:pt idx="26">
                  <c:v>0.4591745659</c:v>
                </c:pt>
                <c:pt idx="27">
                  <c:v>0.4745283488</c:v>
                </c:pt>
                <c:pt idx="28">
                  <c:v>0.4742454386</c:v>
                </c:pt>
                <c:pt idx="29">
                  <c:v>0.5002832845</c:v>
                </c:pt>
                <c:pt idx="30">
                  <c:v>0.4651605317</c:v>
                </c:pt>
                <c:pt idx="31">
                  <c:v>0.4780482841</c:v>
                </c:pt>
                <c:pt idx="32">
                  <c:v>0.4655538281</c:v>
                </c:pt>
                <c:pt idx="33">
                  <c:v>0.4828126361</c:v>
                </c:pt>
                <c:pt idx="34">
                  <c:v>0.4781175158</c:v>
                </c:pt>
                <c:pt idx="35">
                  <c:v>0.4822367846</c:v>
                </c:pt>
                <c:pt idx="36">
                  <c:v>0.4768005833</c:v>
                </c:pt>
                <c:pt idx="37">
                  <c:v>0.4836615886</c:v>
                </c:pt>
                <c:pt idx="38">
                  <c:v>0.4826722439</c:v>
                </c:pt>
                <c:pt idx="39">
                  <c:v>0.4965532673</c:v>
                </c:pt>
                <c:pt idx="40">
                  <c:v>0.4888990152</c:v>
                </c:pt>
                <c:pt idx="41">
                  <c:v>0.4708316342</c:v>
                </c:pt>
                <c:pt idx="42">
                  <c:v>0.4669165451</c:v>
                </c:pt>
                <c:pt idx="43">
                  <c:v>0.493876004</c:v>
                </c:pt>
                <c:pt idx="44">
                  <c:v>0.4785861656</c:v>
                </c:pt>
                <c:pt idx="45">
                  <c:v>0.5046813423</c:v>
                </c:pt>
                <c:pt idx="46">
                  <c:v>0.4872759928</c:v>
                </c:pt>
                <c:pt idx="47">
                  <c:v>0.4776055565</c:v>
                </c:pt>
                <c:pt idx="48">
                  <c:v>0.4819924682</c:v>
                </c:pt>
                <c:pt idx="49">
                  <c:v>0.4761735091</c:v>
                </c:pt>
                <c:pt idx="50">
                  <c:v>0.4785050279</c:v>
                </c:pt>
                <c:pt idx="51">
                  <c:v>0.5029444728</c:v>
                </c:pt>
                <c:pt idx="52">
                  <c:v>0.5012572</c:v>
                </c:pt>
                <c:pt idx="53">
                  <c:v>0.4884746574</c:v>
                </c:pt>
                <c:pt idx="54">
                  <c:v>0.4918713351</c:v>
                </c:pt>
                <c:pt idx="55">
                  <c:v>0.4947345668</c:v>
                </c:pt>
                <c:pt idx="56">
                  <c:v>0.486755005</c:v>
                </c:pt>
                <c:pt idx="57">
                  <c:v>0.4983517518</c:v>
                </c:pt>
                <c:pt idx="58">
                  <c:v>0.5121065579</c:v>
                </c:pt>
                <c:pt idx="59">
                  <c:v>0.5189888619</c:v>
                </c:pt>
                <c:pt idx="60">
                  <c:v>0.515852747</c:v>
                </c:pt>
                <c:pt idx="61">
                  <c:v>0.5132678403</c:v>
                </c:pt>
                <c:pt idx="62">
                  <c:v>0.5215650039</c:v>
                </c:pt>
                <c:pt idx="63">
                  <c:v>0.5254106659</c:v>
                </c:pt>
                <c:pt idx="64">
                  <c:v>0.5213973011</c:v>
                </c:pt>
                <c:pt idx="65">
                  <c:v>0.541857489</c:v>
                </c:pt>
                <c:pt idx="66">
                  <c:v>0.5269226795</c:v>
                </c:pt>
                <c:pt idx="67">
                  <c:v>0.5152254497</c:v>
                </c:pt>
                <c:pt idx="68">
                  <c:v>0.5319436125</c:v>
                </c:pt>
                <c:pt idx="69">
                  <c:v>0.5421696069</c:v>
                </c:pt>
                <c:pt idx="70">
                  <c:v>0.5751881459</c:v>
                </c:pt>
                <c:pt idx="71">
                  <c:v>0.5640954921</c:v>
                </c:pt>
                <c:pt idx="72">
                  <c:v>0.5549659279</c:v>
                </c:pt>
                <c:pt idx="73">
                  <c:v>0.5557968226</c:v>
                </c:pt>
                <c:pt idx="74">
                  <c:v>0.547739428</c:v>
                </c:pt>
                <c:pt idx="75">
                  <c:v>0.5548633136</c:v>
                </c:pt>
                <c:pt idx="76">
                  <c:v>0.5510783371</c:v>
                </c:pt>
                <c:pt idx="77">
                  <c:v>0.5416410076</c:v>
                </c:pt>
                <c:pt idx="78">
                  <c:v>0.5613114713</c:v>
                </c:pt>
                <c:pt idx="79">
                  <c:v>0.5703262968</c:v>
                </c:pt>
                <c:pt idx="80">
                  <c:v>0.5643051648</c:v>
                </c:pt>
                <c:pt idx="81">
                  <c:v>0.5872834826</c:v>
                </c:pt>
                <c:pt idx="82">
                  <c:v>0.5941406277</c:v>
                </c:pt>
                <c:pt idx="83">
                  <c:v>0.5751821796</c:v>
                </c:pt>
                <c:pt idx="84">
                  <c:v>0.5689250404</c:v>
                </c:pt>
                <c:pt idx="85">
                  <c:v>0.5585234814</c:v>
                </c:pt>
                <c:pt idx="86">
                  <c:v>0.5432157578</c:v>
                </c:pt>
                <c:pt idx="87">
                  <c:v>0.5562502393</c:v>
                </c:pt>
                <c:pt idx="88">
                  <c:v>0.5642627423</c:v>
                </c:pt>
                <c:pt idx="89">
                  <c:v>0.5948965872</c:v>
                </c:pt>
                <c:pt idx="90">
                  <c:v>0.5848146395</c:v>
                </c:pt>
                <c:pt idx="91">
                  <c:v>0.58024959</c:v>
                </c:pt>
                <c:pt idx="92">
                  <c:v>0.5818161747</c:v>
                </c:pt>
                <c:pt idx="93">
                  <c:v>0.5795226111</c:v>
                </c:pt>
                <c:pt idx="94">
                  <c:v>0.5717420812</c:v>
                </c:pt>
                <c:pt idx="95">
                  <c:v>0.5754254393</c:v>
                </c:pt>
                <c:pt idx="96">
                  <c:v>0.5729750873</c:v>
                </c:pt>
                <c:pt idx="97">
                  <c:v>0.5712096818</c:v>
                </c:pt>
                <c:pt idx="98">
                  <c:v>0.5719126697</c:v>
                </c:pt>
                <c:pt idx="99">
                  <c:v>0.5851177618</c:v>
                </c:pt>
                <c:pt idx="100">
                  <c:v>0.5734525269</c:v>
                </c:pt>
                <c:pt idx="101">
                  <c:v>0.5727299891</c:v>
                </c:pt>
                <c:pt idx="102">
                  <c:v>0.5722849793</c:v>
                </c:pt>
                <c:pt idx="103">
                  <c:v>0.5601902212</c:v>
                </c:pt>
              </c:numCache>
            </c:numRef>
          </c:val>
        </c:ser>
        <c:ser>
          <c:idx val="1"/>
          <c:order val="1"/>
          <c:tx>
            <c:strRef>
              <c:f>'Child benefits coverage 2018 le'!$C$2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0.217161661</c:v>
                </c:pt>
                <c:pt idx="18">
                  <c:v>0.2242317681</c:v>
                </c:pt>
                <c:pt idx="19">
                  <c:v>0.2357008</c:v>
                </c:pt>
                <c:pt idx="20">
                  <c:v>0.226907225</c:v>
                </c:pt>
                <c:pt idx="21">
                  <c:v>0.2166216856</c:v>
                </c:pt>
                <c:pt idx="22">
                  <c:v>0.2336069725</c:v>
                </c:pt>
                <c:pt idx="23">
                  <c:v>0.2274491381</c:v>
                </c:pt>
                <c:pt idx="24">
                  <c:v>0.2197350709</c:v>
                </c:pt>
                <c:pt idx="25">
                  <c:v>0.2261114924</c:v>
                </c:pt>
                <c:pt idx="26">
                  <c:v>0.2224416651</c:v>
                </c:pt>
                <c:pt idx="27">
                  <c:v>0.2255132025</c:v>
                </c:pt>
                <c:pt idx="28">
                  <c:v>0.2224590041</c:v>
                </c:pt>
                <c:pt idx="29">
                  <c:v>0.2133524024</c:v>
                </c:pt>
                <c:pt idx="30">
                  <c:v>0.2203445711</c:v>
                </c:pt>
                <c:pt idx="31">
                  <c:v>0.2212176644</c:v>
                </c:pt>
                <c:pt idx="32">
                  <c:v>0.2260790988</c:v>
                </c:pt>
                <c:pt idx="33">
                  <c:v>0.228373503</c:v>
                </c:pt>
                <c:pt idx="34">
                  <c:v>0.2292194987</c:v>
                </c:pt>
                <c:pt idx="35">
                  <c:v>0.2212236605</c:v>
                </c:pt>
                <c:pt idx="36">
                  <c:v>0.2307818425</c:v>
                </c:pt>
                <c:pt idx="37">
                  <c:v>0.2288436955</c:v>
                </c:pt>
                <c:pt idx="38">
                  <c:v>0.2326142331</c:v>
                </c:pt>
                <c:pt idx="39">
                  <c:v>0.2104011363</c:v>
                </c:pt>
                <c:pt idx="40">
                  <c:v>0.2178717148</c:v>
                </c:pt>
                <c:pt idx="41">
                  <c:v>0.2444960314</c:v>
                </c:pt>
                <c:pt idx="42">
                  <c:v>0.2409103293</c:v>
                </c:pt>
                <c:pt idx="43">
                  <c:v>0.2325262748</c:v>
                </c:pt>
                <c:pt idx="44">
                  <c:v>0.2353337902</c:v>
                </c:pt>
                <c:pt idx="45">
                  <c:v>0.2227056203</c:v>
                </c:pt>
                <c:pt idx="46">
                  <c:v>0.2327176877</c:v>
                </c:pt>
                <c:pt idx="47">
                  <c:v>0.231149276</c:v>
                </c:pt>
                <c:pt idx="48">
                  <c:v>0.2311356141</c:v>
                </c:pt>
                <c:pt idx="49">
                  <c:v>0.2407881595</c:v>
                </c:pt>
                <c:pt idx="50">
                  <c:v>0.2432537045</c:v>
                </c:pt>
                <c:pt idx="51">
                  <c:v>0.237945321</c:v>
                </c:pt>
                <c:pt idx="52">
                  <c:v>0.2257898381</c:v>
                </c:pt>
                <c:pt idx="53">
                  <c:v>0.2327168094</c:v>
                </c:pt>
                <c:pt idx="54">
                  <c:v>0.230394527</c:v>
                </c:pt>
                <c:pt idx="55">
                  <c:v>0.2338193786</c:v>
                </c:pt>
                <c:pt idx="56">
                  <c:v>0.2508733513</c:v>
                </c:pt>
                <c:pt idx="57">
                  <c:v>0.2402575247</c:v>
                </c:pt>
                <c:pt idx="58">
                  <c:v>0.2355078441</c:v>
                </c:pt>
                <c:pt idx="59">
                  <c:v>0.233684092</c:v>
                </c:pt>
                <c:pt idx="60">
                  <c:v>0.2326722812</c:v>
                </c:pt>
                <c:pt idx="61">
                  <c:v>0.2315822026</c:v>
                </c:pt>
                <c:pt idx="62">
                  <c:v>0.2349532596</c:v>
                </c:pt>
                <c:pt idx="63">
                  <c:v>0.2336486928</c:v>
                </c:pt>
                <c:pt idx="64">
                  <c:v>0.2491142723</c:v>
                </c:pt>
                <c:pt idx="65">
                  <c:v>0.2398076852</c:v>
                </c:pt>
                <c:pt idx="66">
                  <c:v>0.2446754573</c:v>
                </c:pt>
                <c:pt idx="67">
                  <c:v>0.2423761015</c:v>
                </c:pt>
                <c:pt idx="68">
                  <c:v>0.2304525139</c:v>
                </c:pt>
                <c:pt idx="69">
                  <c:v>0.2237502329</c:v>
                </c:pt>
                <c:pt idx="70">
                  <c:v>0.1979928881</c:v>
                </c:pt>
                <c:pt idx="71">
                  <c:v>0.2086800864</c:v>
                </c:pt>
                <c:pt idx="72">
                  <c:v>0.2088768664</c:v>
                </c:pt>
                <c:pt idx="73">
                  <c:v>0.2178194158</c:v>
                </c:pt>
                <c:pt idx="74">
                  <c:v>0.2296791391</c:v>
                </c:pt>
                <c:pt idx="75">
                  <c:v>0.2191444845</c:v>
                </c:pt>
                <c:pt idx="76">
                  <c:v>0.2193957217</c:v>
                </c:pt>
                <c:pt idx="77">
                  <c:v>0.2180883497</c:v>
                </c:pt>
                <c:pt idx="78">
                  <c:v>0.2052696858</c:v>
                </c:pt>
                <c:pt idx="79">
                  <c:v>0.2173514806</c:v>
                </c:pt>
                <c:pt idx="80">
                  <c:v>0.2256056456</c:v>
                </c:pt>
                <c:pt idx="81">
                  <c:v>0.2017384019</c:v>
                </c:pt>
                <c:pt idx="82">
                  <c:v>0.2020016964</c:v>
                </c:pt>
                <c:pt idx="83">
                  <c:v>0.2262033819</c:v>
                </c:pt>
                <c:pt idx="84">
                  <c:v>0.2291589875</c:v>
                </c:pt>
                <c:pt idx="85">
                  <c:v>0.2345974718</c:v>
                </c:pt>
                <c:pt idx="86">
                  <c:v>0.2429565955</c:v>
                </c:pt>
                <c:pt idx="87">
                  <c:v>0.235424762</c:v>
                </c:pt>
                <c:pt idx="88">
                  <c:v>0.2401856459</c:v>
                </c:pt>
                <c:pt idx="89">
                  <c:v>0.2115372644</c:v>
                </c:pt>
                <c:pt idx="90">
                  <c:v>0.2169966708</c:v>
                </c:pt>
                <c:pt idx="91">
                  <c:v>0.2151291386</c:v>
                </c:pt>
                <c:pt idx="92">
                  <c:v>0.2349261476</c:v>
                </c:pt>
                <c:pt idx="93">
                  <c:v>0.23630698</c:v>
                </c:pt>
                <c:pt idx="94">
                  <c:v>0.2229961337</c:v>
                </c:pt>
                <c:pt idx="95">
                  <c:v>0.2223770824</c:v>
                </c:pt>
                <c:pt idx="96">
                  <c:v>0.2264253913</c:v>
                </c:pt>
                <c:pt idx="97">
                  <c:v>0.2201657119</c:v>
                </c:pt>
                <c:pt idx="98">
                  <c:v>0.2335391916</c:v>
                </c:pt>
                <c:pt idx="99">
                  <c:v>0.2182379054</c:v>
                </c:pt>
                <c:pt idx="100">
                  <c:v>0.2172340197</c:v>
                </c:pt>
                <c:pt idx="101">
                  <c:v>0.2195368189</c:v>
                </c:pt>
                <c:pt idx="102">
                  <c:v>0.2241899848</c:v>
                </c:pt>
                <c:pt idx="103">
                  <c:v>0.2312524351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777704"/>
        <c:axId val="-2051487640"/>
      </c:areaChart>
      <c:catAx>
        <c:axId val="-199577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1487640"/>
        <c:crosses val="autoZero"/>
        <c:auto val="1"/>
        <c:lblAlgn val="ctr"/>
        <c:lblOffset val="100"/>
        <c:noMultiLvlLbl val="1"/>
      </c:catAx>
      <c:valAx>
        <c:axId val="-205148764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777704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2018 le'!$H$2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0.4653955161</c:v>
                </c:pt>
                <c:pt idx="16">
                  <c:v>0.4575988776</c:v>
                </c:pt>
                <c:pt idx="17">
                  <c:v>0.4720964996</c:v>
                </c:pt>
                <c:pt idx="18">
                  <c:v>0.4605020514</c:v>
                </c:pt>
                <c:pt idx="19">
                  <c:v>0.4687843781</c:v>
                </c:pt>
                <c:pt idx="20">
                  <c:v>0.4596426747</c:v>
                </c:pt>
                <c:pt idx="21">
                  <c:v>0.4792849635</c:v>
                </c:pt>
                <c:pt idx="22">
                  <c:v>0.455790154</c:v>
                </c:pt>
                <c:pt idx="23">
                  <c:v>0.4885824079</c:v>
                </c:pt>
                <c:pt idx="24">
                  <c:v>0.4618648981</c:v>
                </c:pt>
                <c:pt idx="25">
                  <c:v>0.4750604366</c:v>
                </c:pt>
                <c:pt idx="26">
                  <c:v>0.4686360115</c:v>
                </c:pt>
                <c:pt idx="27">
                  <c:v>0.4773026713</c:v>
                </c:pt>
                <c:pt idx="28">
                  <c:v>0.466224157</c:v>
                </c:pt>
                <c:pt idx="29">
                  <c:v>0.4853450012</c:v>
                </c:pt>
                <c:pt idx="30">
                  <c:v>0.4762480887</c:v>
                </c:pt>
                <c:pt idx="31">
                  <c:v>0.487776896</c:v>
                </c:pt>
                <c:pt idx="32">
                  <c:v>0.469681441</c:v>
                </c:pt>
                <c:pt idx="33">
                  <c:v>0.4625631448</c:v>
                </c:pt>
                <c:pt idx="34">
                  <c:v>0.4638210884</c:v>
                </c:pt>
                <c:pt idx="35">
                  <c:v>0.4793996534</c:v>
                </c:pt>
                <c:pt idx="36">
                  <c:v>0.4800209476</c:v>
                </c:pt>
                <c:pt idx="37">
                  <c:v>0.4795076563</c:v>
                </c:pt>
                <c:pt idx="38">
                  <c:v>0.468814038</c:v>
                </c:pt>
                <c:pt idx="39">
                  <c:v>0.4873802589</c:v>
                </c:pt>
                <c:pt idx="40">
                  <c:v>0.4705377349</c:v>
                </c:pt>
                <c:pt idx="41">
                  <c:v>0.4781378908</c:v>
                </c:pt>
                <c:pt idx="42">
                  <c:v>0.4728925429</c:v>
                </c:pt>
                <c:pt idx="43">
                  <c:v>0.4935530892</c:v>
                </c:pt>
                <c:pt idx="44">
                  <c:v>0.4917899013</c:v>
                </c:pt>
                <c:pt idx="45">
                  <c:v>0.4944950485</c:v>
                </c:pt>
                <c:pt idx="46">
                  <c:v>0.4773115677</c:v>
                </c:pt>
                <c:pt idx="47">
                  <c:v>0.4802379795</c:v>
                </c:pt>
                <c:pt idx="48">
                  <c:v>0.4763498343</c:v>
                </c:pt>
                <c:pt idx="49">
                  <c:v>0.4871178404</c:v>
                </c:pt>
                <c:pt idx="50">
                  <c:v>0.4880320609</c:v>
                </c:pt>
                <c:pt idx="51">
                  <c:v>0.5122542141</c:v>
                </c:pt>
                <c:pt idx="52">
                  <c:v>0.501114901</c:v>
                </c:pt>
                <c:pt idx="53">
                  <c:v>0.513947757</c:v>
                </c:pt>
                <c:pt idx="54">
                  <c:v>0.5110277455</c:v>
                </c:pt>
                <c:pt idx="55">
                  <c:v>0.5152325291</c:v>
                </c:pt>
                <c:pt idx="56">
                  <c:v>0.5102094779</c:v>
                </c:pt>
                <c:pt idx="57">
                  <c:v>0.4977595553</c:v>
                </c:pt>
                <c:pt idx="58">
                  <c:v>0.4880273135</c:v>
                </c:pt>
                <c:pt idx="59">
                  <c:v>0.4942825766</c:v>
                </c:pt>
                <c:pt idx="60">
                  <c:v>0.5031143712</c:v>
                </c:pt>
                <c:pt idx="61">
                  <c:v>0.4922139828</c:v>
                </c:pt>
                <c:pt idx="62">
                  <c:v>0.4774090742</c:v>
                </c:pt>
                <c:pt idx="63">
                  <c:v>0.4869938086</c:v>
                </c:pt>
                <c:pt idx="64">
                  <c:v>0.4716166675</c:v>
                </c:pt>
                <c:pt idx="65">
                  <c:v>0.491188889</c:v>
                </c:pt>
                <c:pt idx="66">
                  <c:v>0.4781805231</c:v>
                </c:pt>
                <c:pt idx="67">
                  <c:v>0.4781197754</c:v>
                </c:pt>
                <c:pt idx="68">
                  <c:v>0.4870722204</c:v>
                </c:pt>
                <c:pt idx="69">
                  <c:v>0.4892951015</c:v>
                </c:pt>
                <c:pt idx="70">
                  <c:v>0.4968874507</c:v>
                </c:pt>
                <c:pt idx="71">
                  <c:v>0.5036492456</c:v>
                </c:pt>
                <c:pt idx="72">
                  <c:v>0.5047761594</c:v>
                </c:pt>
                <c:pt idx="73">
                  <c:v>0.4993146705</c:v>
                </c:pt>
                <c:pt idx="74">
                  <c:v>0.5116728715</c:v>
                </c:pt>
                <c:pt idx="75">
                  <c:v>0.5091705733</c:v>
                </c:pt>
                <c:pt idx="76">
                  <c:v>0.5250068814</c:v>
                </c:pt>
                <c:pt idx="77">
                  <c:v>0.5289445341</c:v>
                </c:pt>
                <c:pt idx="78">
                  <c:v>0.5260625764</c:v>
                </c:pt>
                <c:pt idx="79">
                  <c:v>0.5324761486</c:v>
                </c:pt>
                <c:pt idx="80">
                  <c:v>0.5398441001</c:v>
                </c:pt>
                <c:pt idx="81">
                  <c:v>0.5321190218</c:v>
                </c:pt>
                <c:pt idx="82">
                  <c:v>0.5352398917</c:v>
                </c:pt>
                <c:pt idx="83">
                  <c:v>0.5422242331</c:v>
                </c:pt>
                <c:pt idx="84">
                  <c:v>0.5418440955</c:v>
                </c:pt>
                <c:pt idx="85">
                  <c:v>0.5291333678</c:v>
                </c:pt>
                <c:pt idx="86">
                  <c:v>0.531666239</c:v>
                </c:pt>
                <c:pt idx="87">
                  <c:v>0.5166925293</c:v>
                </c:pt>
                <c:pt idx="88">
                  <c:v>0.5060751266</c:v>
                </c:pt>
                <c:pt idx="89">
                  <c:v>0.4869682193</c:v>
                </c:pt>
                <c:pt idx="90">
                  <c:v>0.4916041264</c:v>
                </c:pt>
                <c:pt idx="91">
                  <c:v>0.5009624502</c:v>
                </c:pt>
                <c:pt idx="92">
                  <c:v>0.5033444174</c:v>
                </c:pt>
                <c:pt idx="93">
                  <c:v>0.5045647635</c:v>
                </c:pt>
                <c:pt idx="94">
                  <c:v>0.4988034467</c:v>
                </c:pt>
                <c:pt idx="95">
                  <c:v>0.4893981239</c:v>
                </c:pt>
                <c:pt idx="96">
                  <c:v>0.4976270414</c:v>
                </c:pt>
                <c:pt idx="97">
                  <c:v>0.4769535056</c:v>
                </c:pt>
                <c:pt idx="98">
                  <c:v>0.4718174287</c:v>
                </c:pt>
                <c:pt idx="99">
                  <c:v>0.4777687746</c:v>
                </c:pt>
                <c:pt idx="100">
                  <c:v>0.4743644205</c:v>
                </c:pt>
                <c:pt idx="101">
                  <c:v>0.4877702335</c:v>
                </c:pt>
                <c:pt idx="102">
                  <c:v>0.4914075659</c:v>
                </c:pt>
                <c:pt idx="103">
                  <c:v>0.4726698925</c:v>
                </c:pt>
              </c:numCache>
            </c:numRef>
          </c:val>
        </c:ser>
        <c:ser>
          <c:idx val="1"/>
          <c:order val="1"/>
          <c:tx>
            <c:strRef>
              <c:f>'Child benefits coverage 2018 le'!$I$2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2018 le'!$G$3:$G$106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2018 le'!$I$3:$I$106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0.2175754029</c:v>
                </c:pt>
                <c:pt idx="18">
                  <c:v>0.220942248</c:v>
                </c:pt>
                <c:pt idx="19">
                  <c:v>0.2307480594</c:v>
                </c:pt>
                <c:pt idx="20">
                  <c:v>0.2187630571</c:v>
                </c:pt>
                <c:pt idx="21">
                  <c:v>0.2074387628</c:v>
                </c:pt>
                <c:pt idx="22">
                  <c:v>0.2191791972</c:v>
                </c:pt>
                <c:pt idx="23">
                  <c:v>0.2040156629</c:v>
                </c:pt>
                <c:pt idx="24">
                  <c:v>0.2216266575</c:v>
                </c:pt>
                <c:pt idx="25">
                  <c:v>0.2120628074</c:v>
                </c:pt>
                <c:pt idx="26">
                  <c:v>0.1982123743</c:v>
                </c:pt>
                <c:pt idx="27">
                  <c:v>0.2067406179</c:v>
                </c:pt>
                <c:pt idx="28">
                  <c:v>0.2098170002</c:v>
                </c:pt>
                <c:pt idx="29">
                  <c:v>0.194525858</c:v>
                </c:pt>
                <c:pt idx="30">
                  <c:v>0.2003035935</c:v>
                </c:pt>
                <c:pt idx="31">
                  <c:v>0.2065769953</c:v>
                </c:pt>
                <c:pt idx="32">
                  <c:v>0.2124929343</c:v>
                </c:pt>
                <c:pt idx="33">
                  <c:v>0.2148604405</c:v>
                </c:pt>
                <c:pt idx="34">
                  <c:v>0.2152402758</c:v>
                </c:pt>
                <c:pt idx="35">
                  <c:v>0.2008386139</c:v>
                </c:pt>
                <c:pt idx="36">
                  <c:v>0.2037875753</c:v>
                </c:pt>
                <c:pt idx="37">
                  <c:v>0.209086514</c:v>
                </c:pt>
                <c:pt idx="38">
                  <c:v>0.2081811319</c:v>
                </c:pt>
                <c:pt idx="39">
                  <c:v>0.1985526994</c:v>
                </c:pt>
                <c:pt idx="40">
                  <c:v>0.2088418118</c:v>
                </c:pt>
                <c:pt idx="41">
                  <c:v>0.2118886086</c:v>
                </c:pt>
                <c:pt idx="42">
                  <c:v>0.2063750365</c:v>
                </c:pt>
                <c:pt idx="43">
                  <c:v>0.1913305732</c:v>
                </c:pt>
                <c:pt idx="44">
                  <c:v>0.1933883195</c:v>
                </c:pt>
                <c:pt idx="45">
                  <c:v>0.2014245413</c:v>
                </c:pt>
                <c:pt idx="46">
                  <c:v>0.2004037931</c:v>
                </c:pt>
                <c:pt idx="47">
                  <c:v>0.2072842407</c:v>
                </c:pt>
                <c:pt idx="48">
                  <c:v>0.2065213308</c:v>
                </c:pt>
                <c:pt idx="49">
                  <c:v>0.1911958035</c:v>
                </c:pt>
                <c:pt idx="50">
                  <c:v>0.1820016207</c:v>
                </c:pt>
                <c:pt idx="51">
                  <c:v>0.1771159234</c:v>
                </c:pt>
                <c:pt idx="52">
                  <c:v>0.1878807912</c:v>
                </c:pt>
                <c:pt idx="53">
                  <c:v>0.1814979903</c:v>
                </c:pt>
                <c:pt idx="54">
                  <c:v>0.181145047</c:v>
                </c:pt>
                <c:pt idx="55">
                  <c:v>0.1819512681</c:v>
                </c:pt>
                <c:pt idx="56">
                  <c:v>0.183461087</c:v>
                </c:pt>
                <c:pt idx="57">
                  <c:v>0.1780751511</c:v>
                </c:pt>
                <c:pt idx="58">
                  <c:v>0.1867184878</c:v>
                </c:pt>
                <c:pt idx="59">
                  <c:v>0.1849880808</c:v>
                </c:pt>
                <c:pt idx="60">
                  <c:v>0.1675422827</c:v>
                </c:pt>
                <c:pt idx="61">
                  <c:v>0.1758441907</c:v>
                </c:pt>
                <c:pt idx="62">
                  <c:v>0.1891488411</c:v>
                </c:pt>
                <c:pt idx="63">
                  <c:v>0.1900662224</c:v>
                </c:pt>
                <c:pt idx="64">
                  <c:v>0.1869822505</c:v>
                </c:pt>
                <c:pt idx="65">
                  <c:v>0.1769111801</c:v>
                </c:pt>
                <c:pt idx="66">
                  <c:v>0.1881124293</c:v>
                </c:pt>
                <c:pt idx="67">
                  <c:v>0.1890963255</c:v>
                </c:pt>
                <c:pt idx="68">
                  <c:v>0.1785845003</c:v>
                </c:pt>
                <c:pt idx="69">
                  <c:v>0.1866512181</c:v>
                </c:pt>
                <c:pt idx="70">
                  <c:v>0.1732760361</c:v>
                </c:pt>
                <c:pt idx="71">
                  <c:v>0.1770552297</c:v>
                </c:pt>
                <c:pt idx="72">
                  <c:v>0.1733682414</c:v>
                </c:pt>
                <c:pt idx="73">
                  <c:v>0.184653572</c:v>
                </c:pt>
                <c:pt idx="74">
                  <c:v>0.1700695611</c:v>
                </c:pt>
                <c:pt idx="75">
                  <c:v>0.1650893908</c:v>
                </c:pt>
                <c:pt idx="76">
                  <c:v>0.1651638867</c:v>
                </c:pt>
                <c:pt idx="77">
                  <c:v>0.1530843699</c:v>
                </c:pt>
                <c:pt idx="78">
                  <c:v>0.1526067665</c:v>
                </c:pt>
                <c:pt idx="79">
                  <c:v>0.1547511002</c:v>
                </c:pt>
                <c:pt idx="80">
                  <c:v>0.1618432377</c:v>
                </c:pt>
                <c:pt idx="81">
                  <c:v>0.1562791314</c:v>
                </c:pt>
                <c:pt idx="82">
                  <c:v>0.162729708</c:v>
                </c:pt>
                <c:pt idx="83">
                  <c:v>0.1547438508</c:v>
                </c:pt>
                <c:pt idx="84">
                  <c:v>0.1479579269</c:v>
                </c:pt>
                <c:pt idx="85">
                  <c:v>0.1502175993</c:v>
                </c:pt>
                <c:pt idx="86">
                  <c:v>0.1342388592</c:v>
                </c:pt>
                <c:pt idx="87">
                  <c:v>0.1401080255</c:v>
                </c:pt>
                <c:pt idx="88">
                  <c:v>0.1510864384</c:v>
                </c:pt>
                <c:pt idx="89">
                  <c:v>0.1448948346</c:v>
                </c:pt>
                <c:pt idx="90">
                  <c:v>0.1457919464</c:v>
                </c:pt>
                <c:pt idx="91">
                  <c:v>0.1386244783</c:v>
                </c:pt>
                <c:pt idx="92">
                  <c:v>0.1314501593</c:v>
                </c:pt>
                <c:pt idx="93">
                  <c:v>0.1354228168</c:v>
                </c:pt>
                <c:pt idx="94">
                  <c:v>0.1367752579</c:v>
                </c:pt>
                <c:pt idx="95">
                  <c:v>0.137118986</c:v>
                </c:pt>
                <c:pt idx="96">
                  <c:v>0.1293098186</c:v>
                </c:pt>
                <c:pt idx="97">
                  <c:v>0.1404575534</c:v>
                </c:pt>
                <c:pt idx="98">
                  <c:v>0.1409257549</c:v>
                </c:pt>
                <c:pt idx="99">
                  <c:v>0.1285528552</c:v>
                </c:pt>
                <c:pt idx="100">
                  <c:v>0.1373762895</c:v>
                </c:pt>
                <c:pt idx="101">
                  <c:v>0.1266063682</c:v>
                </c:pt>
                <c:pt idx="102">
                  <c:v>0.1249931678</c:v>
                </c:pt>
                <c:pt idx="103">
                  <c:v>0.1322826499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806456"/>
        <c:axId val="-2001974088"/>
      </c:areaChart>
      <c:catAx>
        <c:axId val="-208480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1974088"/>
        <c:crosses val="autoZero"/>
        <c:auto val="1"/>
        <c:lblAlgn val="ctr"/>
        <c:lblOffset val="100"/>
        <c:noMultiLvlLbl val="1"/>
      </c:catAx>
      <c:valAx>
        <c:axId val="-200197408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8480645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2017'!$E$2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0.4656997915</c:v>
                </c:pt>
                <c:pt idx="16">
                  <c:v>0.4578937084</c:v>
                </c:pt>
                <c:pt idx="17">
                  <c:v>0.4733143161</c:v>
                </c:pt>
                <c:pt idx="18">
                  <c:v>0.4624104299</c:v>
                </c:pt>
                <c:pt idx="19">
                  <c:v>0.4696095566</c:v>
                </c:pt>
                <c:pt idx="20">
                  <c:v>0.466925917</c:v>
                </c:pt>
                <c:pt idx="21">
                  <c:v>0.4925776269</c:v>
                </c:pt>
                <c:pt idx="22">
                  <c:v>0.4572910719</c:v>
                </c:pt>
                <c:pt idx="23">
                  <c:v>0.4773310411</c:v>
                </c:pt>
                <c:pt idx="24">
                  <c:v>0.462888257</c:v>
                </c:pt>
                <c:pt idx="25">
                  <c:v>0.4721363135</c:v>
                </c:pt>
                <c:pt idx="26">
                  <c:v>0.4688723264</c:v>
                </c:pt>
                <c:pt idx="27">
                  <c:v>0.4731516356</c:v>
                </c:pt>
                <c:pt idx="28">
                  <c:v>0.4622231583</c:v>
                </c:pt>
                <c:pt idx="29">
                  <c:v>0.488429838</c:v>
                </c:pt>
                <c:pt idx="30">
                  <c:v>0.4762007692</c:v>
                </c:pt>
                <c:pt idx="31">
                  <c:v>0.504913582</c:v>
                </c:pt>
                <c:pt idx="32">
                  <c:v>0.4882002477</c:v>
                </c:pt>
                <c:pt idx="33">
                  <c:v>0.4903900002</c:v>
                </c:pt>
                <c:pt idx="34">
                  <c:v>0.4782574343</c:v>
                </c:pt>
                <c:pt idx="35">
                  <c:v>0.4948418807</c:v>
                </c:pt>
                <c:pt idx="36">
                  <c:v>0.4965379899</c:v>
                </c:pt>
                <c:pt idx="37">
                  <c:v>0.4965981232</c:v>
                </c:pt>
                <c:pt idx="38">
                  <c:v>0.4929230474</c:v>
                </c:pt>
                <c:pt idx="39">
                  <c:v>0.5115138303</c:v>
                </c:pt>
                <c:pt idx="40">
                  <c:v>0.4882016799</c:v>
                </c:pt>
                <c:pt idx="41">
                  <c:v>0.4966424668</c:v>
                </c:pt>
                <c:pt idx="42">
                  <c:v>0.4994515662</c:v>
                </c:pt>
                <c:pt idx="43">
                  <c:v>0.5085647472</c:v>
                </c:pt>
                <c:pt idx="44">
                  <c:v>0.5034673674</c:v>
                </c:pt>
                <c:pt idx="45">
                  <c:v>0.5107047907</c:v>
                </c:pt>
                <c:pt idx="46">
                  <c:v>0.5011893424</c:v>
                </c:pt>
                <c:pt idx="47">
                  <c:v>0.5044955206</c:v>
                </c:pt>
                <c:pt idx="48">
                  <c:v>0.5022431128</c:v>
                </c:pt>
                <c:pt idx="49">
                  <c:v>0.5018358306</c:v>
                </c:pt>
                <c:pt idx="50">
                  <c:v>0.4991713663</c:v>
                </c:pt>
                <c:pt idx="51">
                  <c:v>0.5059033787</c:v>
                </c:pt>
                <c:pt idx="52">
                  <c:v>0.4970960727</c:v>
                </c:pt>
                <c:pt idx="53">
                  <c:v>0.5340409391</c:v>
                </c:pt>
                <c:pt idx="54">
                  <c:v>0.5067213264</c:v>
                </c:pt>
                <c:pt idx="55">
                  <c:v>0.520600024</c:v>
                </c:pt>
                <c:pt idx="56">
                  <c:v>0.5337997092</c:v>
                </c:pt>
                <c:pt idx="57">
                  <c:v>0.5344219093</c:v>
                </c:pt>
                <c:pt idx="58">
                  <c:v>0.5293534808</c:v>
                </c:pt>
                <c:pt idx="59">
                  <c:v>0.5277573173</c:v>
                </c:pt>
                <c:pt idx="60">
                  <c:v>0.5462143082</c:v>
                </c:pt>
                <c:pt idx="61">
                  <c:v>0.5362098334</c:v>
                </c:pt>
                <c:pt idx="62">
                  <c:v>0.5513044811</c:v>
                </c:pt>
                <c:pt idx="63">
                  <c:v>0.5298120479</c:v>
                </c:pt>
                <c:pt idx="64">
                  <c:v>0.5332358194</c:v>
                </c:pt>
                <c:pt idx="65">
                  <c:v>0.5498568413</c:v>
                </c:pt>
                <c:pt idx="66">
                  <c:v>0.5537959713</c:v>
                </c:pt>
                <c:pt idx="67">
                  <c:v>0.5533830803</c:v>
                </c:pt>
                <c:pt idx="68">
                  <c:v>0.5642762158</c:v>
                </c:pt>
                <c:pt idx="69">
                  <c:v>0.5519274692</c:v>
                </c:pt>
                <c:pt idx="70">
                  <c:v>0.5640297007</c:v>
                </c:pt>
                <c:pt idx="71">
                  <c:v>0.5452263966</c:v>
                </c:pt>
                <c:pt idx="72">
                  <c:v>0.5590536234</c:v>
                </c:pt>
                <c:pt idx="73">
                  <c:v>0.5774244283</c:v>
                </c:pt>
                <c:pt idx="74">
                  <c:v>0.5595060174</c:v>
                </c:pt>
                <c:pt idx="75">
                  <c:v>0.5802106346</c:v>
                </c:pt>
                <c:pt idx="76">
                  <c:v>0.5840277848</c:v>
                </c:pt>
                <c:pt idx="77">
                  <c:v>0.5847484757</c:v>
                </c:pt>
                <c:pt idx="78">
                  <c:v>0.584881092</c:v>
                </c:pt>
                <c:pt idx="79">
                  <c:v>0.5728845902</c:v>
                </c:pt>
                <c:pt idx="80">
                  <c:v>0.5825161796</c:v>
                </c:pt>
                <c:pt idx="81">
                  <c:v>0.5838402909</c:v>
                </c:pt>
                <c:pt idx="82">
                  <c:v>0.5822448034</c:v>
                </c:pt>
                <c:pt idx="83">
                  <c:v>0.5929804478</c:v>
                </c:pt>
                <c:pt idx="84">
                  <c:v>0.6017548077</c:v>
                </c:pt>
                <c:pt idx="85">
                  <c:v>0.6158703512</c:v>
                </c:pt>
                <c:pt idx="86">
                  <c:v>0.6140305645</c:v>
                </c:pt>
                <c:pt idx="87">
                  <c:v>0.6121347921</c:v>
                </c:pt>
                <c:pt idx="88">
                  <c:v>0.6054083241</c:v>
                </c:pt>
                <c:pt idx="89">
                  <c:v>0.6046306537</c:v>
                </c:pt>
                <c:pt idx="90">
                  <c:v>0.5899779232</c:v>
                </c:pt>
                <c:pt idx="91">
                  <c:v>0.613320744</c:v>
                </c:pt>
                <c:pt idx="92">
                  <c:v>0.6134196406</c:v>
                </c:pt>
                <c:pt idx="93">
                  <c:v>0.6326680832</c:v>
                </c:pt>
                <c:pt idx="94">
                  <c:v>0.6115197136</c:v>
                </c:pt>
                <c:pt idx="95">
                  <c:v>0.6118292211</c:v>
                </c:pt>
                <c:pt idx="96">
                  <c:v>0.5952617672</c:v>
                </c:pt>
                <c:pt idx="97">
                  <c:v>0.6131026522</c:v>
                </c:pt>
                <c:pt idx="98">
                  <c:v>0.6182840866</c:v>
                </c:pt>
                <c:pt idx="99">
                  <c:v>0.6215818829</c:v>
                </c:pt>
                <c:pt idx="100">
                  <c:v>0.6356990846</c:v>
                </c:pt>
                <c:pt idx="101">
                  <c:v>0.6262446597</c:v>
                </c:pt>
                <c:pt idx="102">
                  <c:v>0.639340651</c:v>
                </c:pt>
                <c:pt idx="103">
                  <c:v>0.6371655032</c:v>
                </c:pt>
              </c:numCache>
            </c:numRef>
          </c:val>
        </c:ser>
        <c:ser>
          <c:idx val="1"/>
          <c:order val="1"/>
          <c:tx>
            <c:strRef>
              <c:f>'Child benefits coverage 2017'!$F$2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0.2170004715</c:v>
                </c:pt>
                <c:pt idx="18">
                  <c:v>0.2221327945</c:v>
                </c:pt>
                <c:pt idx="19">
                  <c:v>0.2334032736</c:v>
                </c:pt>
                <c:pt idx="20">
                  <c:v>0.2183858276</c:v>
                </c:pt>
                <c:pt idx="21">
                  <c:v>0.2195575557</c:v>
                </c:pt>
                <c:pt idx="22">
                  <c:v>0.2274702604</c:v>
                </c:pt>
                <c:pt idx="23">
                  <c:v>0.2237045009</c:v>
                </c:pt>
                <c:pt idx="24">
                  <c:v>0.2182228714</c:v>
                </c:pt>
                <c:pt idx="25">
                  <c:v>0.2354108825</c:v>
                </c:pt>
                <c:pt idx="26">
                  <c:v>0.2107690443</c:v>
                </c:pt>
                <c:pt idx="27">
                  <c:v>0.2180656579</c:v>
                </c:pt>
                <c:pt idx="28">
                  <c:v>0.2183613894</c:v>
                </c:pt>
                <c:pt idx="29">
                  <c:v>0.2115139219</c:v>
                </c:pt>
                <c:pt idx="30">
                  <c:v>0.2142378205</c:v>
                </c:pt>
                <c:pt idx="31">
                  <c:v>0.2128377693</c:v>
                </c:pt>
                <c:pt idx="32">
                  <c:v>0.2118021753</c:v>
                </c:pt>
                <c:pt idx="33">
                  <c:v>0.2197948178</c:v>
                </c:pt>
                <c:pt idx="34">
                  <c:v>0.2222600882</c:v>
                </c:pt>
                <c:pt idx="35">
                  <c:v>0.2053069853</c:v>
                </c:pt>
                <c:pt idx="36">
                  <c:v>0.2066913831</c:v>
                </c:pt>
                <c:pt idx="37">
                  <c:v>0.2195697793</c:v>
                </c:pt>
                <c:pt idx="38">
                  <c:v>0.2173319191</c:v>
                </c:pt>
                <c:pt idx="39">
                  <c:v>0.2095657303</c:v>
                </c:pt>
                <c:pt idx="40">
                  <c:v>0.2197262967</c:v>
                </c:pt>
                <c:pt idx="41">
                  <c:v>0.2169101707</c:v>
                </c:pt>
                <c:pt idx="42">
                  <c:v>0.2116978044</c:v>
                </c:pt>
                <c:pt idx="43">
                  <c:v>0.2114194154</c:v>
                </c:pt>
                <c:pt idx="44">
                  <c:v>0.2079445006</c:v>
                </c:pt>
                <c:pt idx="45">
                  <c:v>0.2002460208</c:v>
                </c:pt>
                <c:pt idx="46">
                  <c:v>0.2099556141</c:v>
                </c:pt>
                <c:pt idx="47">
                  <c:v>0.2264729958</c:v>
                </c:pt>
                <c:pt idx="48">
                  <c:v>0.2242465592</c:v>
                </c:pt>
                <c:pt idx="49">
                  <c:v>0.2225636697</c:v>
                </c:pt>
                <c:pt idx="50">
                  <c:v>0.2140792066</c:v>
                </c:pt>
                <c:pt idx="51">
                  <c:v>0.2109853206</c:v>
                </c:pt>
                <c:pt idx="52">
                  <c:v>0.2144198251</c:v>
                </c:pt>
                <c:pt idx="53">
                  <c:v>0.2055349458</c:v>
                </c:pt>
                <c:pt idx="54">
                  <c:v>0.211084839</c:v>
                </c:pt>
                <c:pt idx="55">
                  <c:v>0.218420644</c:v>
                </c:pt>
                <c:pt idx="56">
                  <c:v>0.2153618218</c:v>
                </c:pt>
                <c:pt idx="57">
                  <c:v>0.2144268539</c:v>
                </c:pt>
                <c:pt idx="58">
                  <c:v>0.2212983284</c:v>
                </c:pt>
                <c:pt idx="59">
                  <c:v>0.2123673226</c:v>
                </c:pt>
                <c:pt idx="60">
                  <c:v>0.2054538172</c:v>
                </c:pt>
                <c:pt idx="61">
                  <c:v>0.2222706241</c:v>
                </c:pt>
                <c:pt idx="62">
                  <c:v>0.2261243482</c:v>
                </c:pt>
                <c:pt idx="63">
                  <c:v>0.2066016305</c:v>
                </c:pt>
                <c:pt idx="64">
                  <c:v>0.2064077171</c:v>
                </c:pt>
                <c:pt idx="65">
                  <c:v>0.1863277945</c:v>
                </c:pt>
                <c:pt idx="66">
                  <c:v>0.2011916089</c:v>
                </c:pt>
                <c:pt idx="67">
                  <c:v>0.1967193247</c:v>
                </c:pt>
                <c:pt idx="68">
                  <c:v>0.1981293248</c:v>
                </c:pt>
                <c:pt idx="69">
                  <c:v>0.20150849</c:v>
                </c:pt>
                <c:pt idx="70">
                  <c:v>0.1973071132</c:v>
                </c:pt>
                <c:pt idx="71">
                  <c:v>0.2105674158</c:v>
                </c:pt>
                <c:pt idx="72">
                  <c:v>0.2095307067</c:v>
                </c:pt>
                <c:pt idx="73">
                  <c:v>0.1977696202</c:v>
                </c:pt>
                <c:pt idx="74">
                  <c:v>0.1950463124</c:v>
                </c:pt>
                <c:pt idx="75">
                  <c:v>0.2034132982</c:v>
                </c:pt>
                <c:pt idx="76">
                  <c:v>0.1986588521</c:v>
                </c:pt>
                <c:pt idx="77">
                  <c:v>0.1980136756</c:v>
                </c:pt>
                <c:pt idx="78">
                  <c:v>0.1888096245</c:v>
                </c:pt>
                <c:pt idx="79">
                  <c:v>0.1998264283</c:v>
                </c:pt>
                <c:pt idx="80">
                  <c:v>0.1899876294</c:v>
                </c:pt>
                <c:pt idx="81">
                  <c:v>0.1984176132</c:v>
                </c:pt>
                <c:pt idx="82">
                  <c:v>0.1915246415</c:v>
                </c:pt>
                <c:pt idx="83">
                  <c:v>0.1753353313</c:v>
                </c:pt>
                <c:pt idx="84">
                  <c:v>0.1726688746</c:v>
                </c:pt>
                <c:pt idx="85">
                  <c:v>0.1763232507</c:v>
                </c:pt>
                <c:pt idx="86">
                  <c:v>0.1855070872</c:v>
                </c:pt>
                <c:pt idx="87">
                  <c:v>0.1956093405</c:v>
                </c:pt>
                <c:pt idx="88">
                  <c:v>0.1991833972</c:v>
                </c:pt>
                <c:pt idx="89">
                  <c:v>0.1904756653</c:v>
                </c:pt>
                <c:pt idx="90">
                  <c:v>0.206345783</c:v>
                </c:pt>
                <c:pt idx="91">
                  <c:v>0.1953395543</c:v>
                </c:pt>
                <c:pt idx="92">
                  <c:v>0.1941087401</c:v>
                </c:pt>
                <c:pt idx="93">
                  <c:v>0.176975945</c:v>
                </c:pt>
                <c:pt idx="94">
                  <c:v>0.1813687274</c:v>
                </c:pt>
                <c:pt idx="95">
                  <c:v>0.1786436314</c:v>
                </c:pt>
                <c:pt idx="96">
                  <c:v>0.1946065125</c:v>
                </c:pt>
                <c:pt idx="97">
                  <c:v>0.1964001044</c:v>
                </c:pt>
                <c:pt idx="98">
                  <c:v>0.1918220345</c:v>
                </c:pt>
                <c:pt idx="99">
                  <c:v>0.1860400321</c:v>
                </c:pt>
                <c:pt idx="100">
                  <c:v>0.1680346006</c:v>
                </c:pt>
                <c:pt idx="101">
                  <c:v>0.1800975742</c:v>
                </c:pt>
                <c:pt idx="102">
                  <c:v>0.170933416</c:v>
                </c:pt>
                <c:pt idx="103">
                  <c:v>0.1687793802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61000"/>
        <c:axId val="-2002046328"/>
      </c:areaChart>
      <c:catAx>
        <c:axId val="-208446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2046328"/>
        <c:crosses val="autoZero"/>
        <c:auto val="1"/>
        <c:lblAlgn val="ctr"/>
        <c:lblOffset val="100"/>
        <c:noMultiLvlLbl val="1"/>
      </c:catAx>
      <c:valAx>
        <c:axId val="-2002046328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84461000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2017'!$B$2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0.4659635764</c:v>
                </c:pt>
                <c:pt idx="16">
                  <c:v>0.4584553798</c:v>
                </c:pt>
                <c:pt idx="17">
                  <c:v>0.4736285352</c:v>
                </c:pt>
                <c:pt idx="18">
                  <c:v>0.4596123962</c:v>
                </c:pt>
                <c:pt idx="19">
                  <c:v>0.4682432649</c:v>
                </c:pt>
                <c:pt idx="20">
                  <c:v>0.4618046016</c:v>
                </c:pt>
                <c:pt idx="21">
                  <c:v>0.4857858604</c:v>
                </c:pt>
                <c:pt idx="22">
                  <c:v>0.4491434302</c:v>
                </c:pt>
                <c:pt idx="23">
                  <c:v>0.4721393017</c:v>
                </c:pt>
                <c:pt idx="24">
                  <c:v>0.4597511521</c:v>
                </c:pt>
                <c:pt idx="25">
                  <c:v>0.4891970418</c:v>
                </c:pt>
                <c:pt idx="26">
                  <c:v>0.4581830372</c:v>
                </c:pt>
                <c:pt idx="27">
                  <c:v>0.4738944122</c:v>
                </c:pt>
                <c:pt idx="28">
                  <c:v>0.4741934818</c:v>
                </c:pt>
                <c:pt idx="29">
                  <c:v>0.4770351502</c:v>
                </c:pt>
                <c:pt idx="30">
                  <c:v>0.4580356554</c:v>
                </c:pt>
                <c:pt idx="31">
                  <c:v>0.4625360499</c:v>
                </c:pt>
                <c:pt idx="32">
                  <c:v>0.4632676876</c:v>
                </c:pt>
                <c:pt idx="33">
                  <c:v>0.4789157998</c:v>
                </c:pt>
                <c:pt idx="34">
                  <c:v>0.4684622812</c:v>
                </c:pt>
                <c:pt idx="35">
                  <c:v>0.4804734795</c:v>
                </c:pt>
                <c:pt idx="36">
                  <c:v>0.4707429643</c:v>
                </c:pt>
                <c:pt idx="37">
                  <c:v>0.4816558981</c:v>
                </c:pt>
                <c:pt idx="38">
                  <c:v>0.4780422976</c:v>
                </c:pt>
                <c:pt idx="39">
                  <c:v>0.4718750083</c:v>
                </c:pt>
                <c:pt idx="40">
                  <c:v>0.4787428829</c:v>
                </c:pt>
                <c:pt idx="41">
                  <c:v>0.4850265127</c:v>
                </c:pt>
                <c:pt idx="42">
                  <c:v>0.4870240476</c:v>
                </c:pt>
                <c:pt idx="43">
                  <c:v>0.4792791003</c:v>
                </c:pt>
                <c:pt idx="44">
                  <c:v>0.4611362378</c:v>
                </c:pt>
                <c:pt idx="45">
                  <c:v>0.4614825877</c:v>
                </c:pt>
                <c:pt idx="46">
                  <c:v>0.4515149648</c:v>
                </c:pt>
                <c:pt idx="47">
                  <c:v>0.4722572628</c:v>
                </c:pt>
                <c:pt idx="48">
                  <c:v>0.4788837</c:v>
                </c:pt>
                <c:pt idx="49">
                  <c:v>0.4725414513</c:v>
                </c:pt>
                <c:pt idx="50">
                  <c:v>0.4716760774</c:v>
                </c:pt>
                <c:pt idx="51">
                  <c:v>0.4719036869</c:v>
                </c:pt>
                <c:pt idx="52">
                  <c:v>0.4818772887</c:v>
                </c:pt>
                <c:pt idx="53">
                  <c:v>0.4931555377</c:v>
                </c:pt>
                <c:pt idx="54">
                  <c:v>0.4923769253</c:v>
                </c:pt>
                <c:pt idx="55">
                  <c:v>0.483899065</c:v>
                </c:pt>
                <c:pt idx="56">
                  <c:v>0.4974870433</c:v>
                </c:pt>
                <c:pt idx="57">
                  <c:v>0.5075807831</c:v>
                </c:pt>
                <c:pt idx="58">
                  <c:v>0.5109097043</c:v>
                </c:pt>
                <c:pt idx="59">
                  <c:v>0.5040399008</c:v>
                </c:pt>
                <c:pt idx="60">
                  <c:v>0.513983343</c:v>
                </c:pt>
                <c:pt idx="61">
                  <c:v>0.523049786</c:v>
                </c:pt>
                <c:pt idx="62">
                  <c:v>0.5120133203</c:v>
                </c:pt>
                <c:pt idx="63">
                  <c:v>0.5139776277</c:v>
                </c:pt>
                <c:pt idx="64">
                  <c:v>0.5140523493</c:v>
                </c:pt>
                <c:pt idx="65">
                  <c:v>0.5364707656</c:v>
                </c:pt>
                <c:pt idx="66">
                  <c:v>0.5255564226</c:v>
                </c:pt>
                <c:pt idx="67">
                  <c:v>0.5265811983</c:v>
                </c:pt>
                <c:pt idx="68">
                  <c:v>0.5139190982</c:v>
                </c:pt>
                <c:pt idx="69">
                  <c:v>0.5286156472</c:v>
                </c:pt>
                <c:pt idx="70">
                  <c:v>0.5435394944</c:v>
                </c:pt>
                <c:pt idx="71">
                  <c:v>0.5479970456</c:v>
                </c:pt>
                <c:pt idx="72">
                  <c:v>0.5672786083</c:v>
                </c:pt>
                <c:pt idx="73">
                  <c:v>0.5609203638</c:v>
                </c:pt>
                <c:pt idx="74">
                  <c:v>0.5506180725</c:v>
                </c:pt>
                <c:pt idx="75">
                  <c:v>0.5656899983</c:v>
                </c:pt>
                <c:pt idx="76">
                  <c:v>0.5681823488</c:v>
                </c:pt>
                <c:pt idx="77">
                  <c:v>0.573137567</c:v>
                </c:pt>
                <c:pt idx="78">
                  <c:v>0.5568382839</c:v>
                </c:pt>
                <c:pt idx="79">
                  <c:v>0.5652759117</c:v>
                </c:pt>
                <c:pt idx="80">
                  <c:v>0.5571367648</c:v>
                </c:pt>
                <c:pt idx="81">
                  <c:v>0.5600431893</c:v>
                </c:pt>
                <c:pt idx="82">
                  <c:v>0.5508312404</c:v>
                </c:pt>
                <c:pt idx="83">
                  <c:v>0.5697330497</c:v>
                </c:pt>
                <c:pt idx="84">
                  <c:v>0.5690599775</c:v>
                </c:pt>
                <c:pt idx="85">
                  <c:v>0.5539132734</c:v>
                </c:pt>
                <c:pt idx="86">
                  <c:v>0.5669106848</c:v>
                </c:pt>
                <c:pt idx="87">
                  <c:v>0.5756707424</c:v>
                </c:pt>
                <c:pt idx="88">
                  <c:v>0.55793058</c:v>
                </c:pt>
                <c:pt idx="89">
                  <c:v>0.5439282013</c:v>
                </c:pt>
                <c:pt idx="90">
                  <c:v>0.5620805457</c:v>
                </c:pt>
                <c:pt idx="91">
                  <c:v>0.5612364724</c:v>
                </c:pt>
                <c:pt idx="92">
                  <c:v>0.5555047916</c:v>
                </c:pt>
                <c:pt idx="93">
                  <c:v>0.561957821</c:v>
                </c:pt>
                <c:pt idx="94">
                  <c:v>0.5654183948</c:v>
                </c:pt>
                <c:pt idx="95">
                  <c:v>0.5669890919</c:v>
                </c:pt>
                <c:pt idx="96">
                  <c:v>0.5751898187</c:v>
                </c:pt>
                <c:pt idx="97">
                  <c:v>0.559005822</c:v>
                </c:pt>
                <c:pt idx="98">
                  <c:v>0.538286174</c:v>
                </c:pt>
                <c:pt idx="99">
                  <c:v>0.5543374943</c:v>
                </c:pt>
                <c:pt idx="100">
                  <c:v>0.550470488</c:v>
                </c:pt>
                <c:pt idx="101">
                  <c:v>0.5519715532</c:v>
                </c:pt>
                <c:pt idx="102">
                  <c:v>0.5520424036</c:v>
                </c:pt>
                <c:pt idx="103">
                  <c:v>0.5609235689</c:v>
                </c:pt>
              </c:numCache>
            </c:numRef>
          </c:val>
        </c:ser>
        <c:ser>
          <c:idx val="1"/>
          <c:order val="1"/>
          <c:tx>
            <c:strRef>
              <c:f>'Child benefits coverage 2017'!$C$2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0.217177178</c:v>
                </c:pt>
                <c:pt idx="18">
                  <c:v>0.2251352643</c:v>
                </c:pt>
                <c:pt idx="19">
                  <c:v>0.2358250111</c:v>
                </c:pt>
                <c:pt idx="20">
                  <c:v>0.2229973846</c:v>
                </c:pt>
                <c:pt idx="21">
                  <c:v>0.2260635999</c:v>
                </c:pt>
                <c:pt idx="22">
                  <c:v>0.2347295425</c:v>
                </c:pt>
                <c:pt idx="23">
                  <c:v>0.2308102943</c:v>
                </c:pt>
                <c:pt idx="24">
                  <c:v>0.2214260137</c:v>
                </c:pt>
                <c:pt idx="25">
                  <c:v>0.2121270112</c:v>
                </c:pt>
                <c:pt idx="26">
                  <c:v>0.2346850325</c:v>
                </c:pt>
                <c:pt idx="27">
                  <c:v>0.2394965417</c:v>
                </c:pt>
                <c:pt idx="28">
                  <c:v>0.2256927778</c:v>
                </c:pt>
                <c:pt idx="29">
                  <c:v>0.2286988701</c:v>
                </c:pt>
                <c:pt idx="30">
                  <c:v>0.241403092</c:v>
                </c:pt>
                <c:pt idx="31">
                  <c:v>0.2495217158</c:v>
                </c:pt>
                <c:pt idx="32">
                  <c:v>0.2345699992</c:v>
                </c:pt>
                <c:pt idx="33">
                  <c:v>0.232467957</c:v>
                </c:pt>
                <c:pt idx="34">
                  <c:v>0.2396446524</c:v>
                </c:pt>
                <c:pt idx="35">
                  <c:v>0.236968307</c:v>
                </c:pt>
                <c:pt idx="36">
                  <c:v>0.2372451962</c:v>
                </c:pt>
                <c:pt idx="37">
                  <c:v>0.231910235</c:v>
                </c:pt>
                <c:pt idx="38">
                  <c:v>0.2225304967</c:v>
                </c:pt>
                <c:pt idx="39">
                  <c:v>0.2281913286</c:v>
                </c:pt>
                <c:pt idx="40">
                  <c:v>0.2253081107</c:v>
                </c:pt>
                <c:pt idx="41">
                  <c:v>0.2271616091</c:v>
                </c:pt>
                <c:pt idx="42">
                  <c:v>0.231074313</c:v>
                </c:pt>
                <c:pt idx="43">
                  <c:v>0.2320171926</c:v>
                </c:pt>
                <c:pt idx="44">
                  <c:v>0.2399278538</c:v>
                </c:pt>
                <c:pt idx="45">
                  <c:v>0.2445603511</c:v>
                </c:pt>
                <c:pt idx="46">
                  <c:v>0.2522080289</c:v>
                </c:pt>
                <c:pt idx="47">
                  <c:v>0.2427581038</c:v>
                </c:pt>
                <c:pt idx="48">
                  <c:v>0.2362337076</c:v>
                </c:pt>
                <c:pt idx="49">
                  <c:v>0.2529328875</c:v>
                </c:pt>
                <c:pt idx="50">
                  <c:v>0.2471056145</c:v>
                </c:pt>
                <c:pt idx="51">
                  <c:v>0.2462990032</c:v>
                </c:pt>
                <c:pt idx="52">
                  <c:v>0.239725435</c:v>
                </c:pt>
                <c:pt idx="53">
                  <c:v>0.2451679896</c:v>
                </c:pt>
                <c:pt idx="54">
                  <c:v>0.2326181636</c:v>
                </c:pt>
                <c:pt idx="55">
                  <c:v>0.2409813879</c:v>
                </c:pt>
                <c:pt idx="56">
                  <c:v>0.244760207</c:v>
                </c:pt>
                <c:pt idx="57">
                  <c:v>0.2381793106</c:v>
                </c:pt>
                <c:pt idx="58">
                  <c:v>0.243509339</c:v>
                </c:pt>
                <c:pt idx="59">
                  <c:v>0.2448492862</c:v>
                </c:pt>
                <c:pt idx="60">
                  <c:v>0.2412201486</c:v>
                </c:pt>
                <c:pt idx="61">
                  <c:v>0.2370705017</c:v>
                </c:pt>
                <c:pt idx="62">
                  <c:v>0.2371931256</c:v>
                </c:pt>
                <c:pt idx="63">
                  <c:v>0.2491339239</c:v>
                </c:pt>
                <c:pt idx="64">
                  <c:v>0.2433645236</c:v>
                </c:pt>
                <c:pt idx="65">
                  <c:v>0.2335763112</c:v>
                </c:pt>
                <c:pt idx="66">
                  <c:v>0.2354236307</c:v>
                </c:pt>
                <c:pt idx="67">
                  <c:v>0.2372926999</c:v>
                </c:pt>
                <c:pt idx="68">
                  <c:v>0.2569995929</c:v>
                </c:pt>
                <c:pt idx="69">
                  <c:v>0.2419610481</c:v>
                </c:pt>
                <c:pt idx="70">
                  <c:v>0.2334606499</c:v>
                </c:pt>
                <c:pt idx="71">
                  <c:v>0.2442350376</c:v>
                </c:pt>
                <c:pt idx="72">
                  <c:v>0.2354431766</c:v>
                </c:pt>
                <c:pt idx="73">
                  <c:v>0.2275139012</c:v>
                </c:pt>
                <c:pt idx="74">
                  <c:v>0.2266450076</c:v>
                </c:pt>
                <c:pt idx="75">
                  <c:v>0.223469149</c:v>
                </c:pt>
                <c:pt idx="76">
                  <c:v>0.2260925073</c:v>
                </c:pt>
                <c:pt idx="77">
                  <c:v>0.2196590695</c:v>
                </c:pt>
                <c:pt idx="78">
                  <c:v>0.2217191555</c:v>
                </c:pt>
                <c:pt idx="79">
                  <c:v>0.2261970131</c:v>
                </c:pt>
                <c:pt idx="80">
                  <c:v>0.2178428555</c:v>
                </c:pt>
                <c:pt idx="81">
                  <c:v>0.2383156659</c:v>
                </c:pt>
                <c:pt idx="82">
                  <c:v>0.2265531882</c:v>
                </c:pt>
                <c:pt idx="83">
                  <c:v>0.2190849737</c:v>
                </c:pt>
                <c:pt idx="84">
                  <c:v>0.2196927669</c:v>
                </c:pt>
                <c:pt idx="85">
                  <c:v>0.2387130754</c:v>
                </c:pt>
                <c:pt idx="86">
                  <c:v>0.2456843939</c:v>
                </c:pt>
                <c:pt idx="87">
                  <c:v>0.2263763167</c:v>
                </c:pt>
                <c:pt idx="88">
                  <c:v>0.2432680652</c:v>
                </c:pt>
                <c:pt idx="89">
                  <c:v>0.2490256533</c:v>
                </c:pt>
                <c:pt idx="90">
                  <c:v>0.2273763959</c:v>
                </c:pt>
                <c:pt idx="91">
                  <c:v>0.2275017427</c:v>
                </c:pt>
                <c:pt idx="92">
                  <c:v>0.2218416948</c:v>
                </c:pt>
                <c:pt idx="93">
                  <c:v>0.2206795449</c:v>
                </c:pt>
                <c:pt idx="94">
                  <c:v>0.2159115106</c:v>
                </c:pt>
                <c:pt idx="95">
                  <c:v>0.2179144271</c:v>
                </c:pt>
                <c:pt idx="96">
                  <c:v>0.2140694846</c:v>
                </c:pt>
                <c:pt idx="97">
                  <c:v>0.2299305224</c:v>
                </c:pt>
                <c:pt idx="98">
                  <c:v>0.2398175309</c:v>
                </c:pt>
                <c:pt idx="99">
                  <c:v>0.2231294823</c:v>
                </c:pt>
                <c:pt idx="100">
                  <c:v>0.2208753317</c:v>
                </c:pt>
                <c:pt idx="101">
                  <c:v>0.2428627128</c:v>
                </c:pt>
                <c:pt idx="102">
                  <c:v>0.2290466272</c:v>
                </c:pt>
                <c:pt idx="103">
                  <c:v>0.2167052796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02269976"/>
        <c:axId val="-2084388936"/>
      </c:areaChart>
      <c:catAx>
        <c:axId val="-200226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84388936"/>
        <c:crosses val="autoZero"/>
        <c:auto val="1"/>
        <c:lblAlgn val="ctr"/>
        <c:lblOffset val="100"/>
        <c:noMultiLvlLbl val="1"/>
      </c:catAx>
      <c:valAx>
        <c:axId val="-20843889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226997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benefits coverage 2017'!$H$2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0.3436755523</c:v>
                </c:pt>
                <c:pt idx="6">
                  <c:v>0.2916438176</c:v>
                </c:pt>
                <c:pt idx="7">
                  <c:v>0.5377745281</c:v>
                </c:pt>
                <c:pt idx="8">
                  <c:v>0.4774693996</c:v>
                </c:pt>
                <c:pt idx="9">
                  <c:v>0.5280377029</c:v>
                </c:pt>
                <c:pt idx="10">
                  <c:v>0.4877548608</c:v>
                </c:pt>
                <c:pt idx="11">
                  <c:v>0.4983233061</c:v>
                </c:pt>
                <c:pt idx="12">
                  <c:v>0.4740389287</c:v>
                </c:pt>
                <c:pt idx="13">
                  <c:v>0.4792613175</c:v>
                </c:pt>
                <c:pt idx="14">
                  <c:v>0.4497631567</c:v>
                </c:pt>
                <c:pt idx="15">
                  <c:v>0.4653955161</c:v>
                </c:pt>
                <c:pt idx="16">
                  <c:v>0.4562810692</c:v>
                </c:pt>
                <c:pt idx="17">
                  <c:v>0.4727361743</c:v>
                </c:pt>
                <c:pt idx="18">
                  <c:v>0.4621663693</c:v>
                </c:pt>
                <c:pt idx="19">
                  <c:v>0.4715594937</c:v>
                </c:pt>
                <c:pt idx="20">
                  <c:v>0.4685761493</c:v>
                </c:pt>
                <c:pt idx="21">
                  <c:v>0.495228495</c:v>
                </c:pt>
                <c:pt idx="22">
                  <c:v>0.4583790906</c:v>
                </c:pt>
                <c:pt idx="23">
                  <c:v>0.484205584</c:v>
                </c:pt>
                <c:pt idx="24">
                  <c:v>0.4650836924</c:v>
                </c:pt>
                <c:pt idx="25">
                  <c:v>0.4812704127</c:v>
                </c:pt>
                <c:pt idx="26">
                  <c:v>0.4714745909</c:v>
                </c:pt>
                <c:pt idx="27">
                  <c:v>0.49889266</c:v>
                </c:pt>
                <c:pt idx="28">
                  <c:v>0.4735186216</c:v>
                </c:pt>
                <c:pt idx="29">
                  <c:v>0.4975765271</c:v>
                </c:pt>
                <c:pt idx="30">
                  <c:v>0.4889451948</c:v>
                </c:pt>
                <c:pt idx="31">
                  <c:v>0.4922596686</c:v>
                </c:pt>
                <c:pt idx="32">
                  <c:v>0.4864998381</c:v>
                </c:pt>
                <c:pt idx="33">
                  <c:v>0.4903449179</c:v>
                </c:pt>
                <c:pt idx="34">
                  <c:v>0.4862602391</c:v>
                </c:pt>
                <c:pt idx="35">
                  <c:v>0.4890878457</c:v>
                </c:pt>
                <c:pt idx="36">
                  <c:v>0.5029954659</c:v>
                </c:pt>
                <c:pt idx="37">
                  <c:v>0.5122690963</c:v>
                </c:pt>
                <c:pt idx="38">
                  <c:v>0.5019345018</c:v>
                </c:pt>
                <c:pt idx="39">
                  <c:v>0.5214085902</c:v>
                </c:pt>
                <c:pt idx="40">
                  <c:v>0.5167168242</c:v>
                </c:pt>
                <c:pt idx="41">
                  <c:v>0.5296974256</c:v>
                </c:pt>
                <c:pt idx="42">
                  <c:v>0.5122200239</c:v>
                </c:pt>
                <c:pt idx="43">
                  <c:v>0.5164153378</c:v>
                </c:pt>
                <c:pt idx="44">
                  <c:v>0.5102482867</c:v>
                </c:pt>
                <c:pt idx="45">
                  <c:v>0.5159616161</c:v>
                </c:pt>
                <c:pt idx="46">
                  <c:v>0.5113743175</c:v>
                </c:pt>
                <c:pt idx="47">
                  <c:v>0.5255860852</c:v>
                </c:pt>
                <c:pt idx="48">
                  <c:v>0.5211783662</c:v>
                </c:pt>
                <c:pt idx="49">
                  <c:v>0.5368707541</c:v>
                </c:pt>
                <c:pt idx="50">
                  <c:v>0.5371233285</c:v>
                </c:pt>
                <c:pt idx="51">
                  <c:v>0.5384313089</c:v>
                </c:pt>
                <c:pt idx="52">
                  <c:v>0.5521625352</c:v>
                </c:pt>
                <c:pt idx="53">
                  <c:v>0.5628611743</c:v>
                </c:pt>
                <c:pt idx="54">
                  <c:v>0.5546267492</c:v>
                </c:pt>
                <c:pt idx="55">
                  <c:v>0.5538902189</c:v>
                </c:pt>
                <c:pt idx="56">
                  <c:v>0.5510463672</c:v>
                </c:pt>
                <c:pt idx="57">
                  <c:v>0.5452058338</c:v>
                </c:pt>
                <c:pt idx="58">
                  <c:v>0.5584741104</c:v>
                </c:pt>
                <c:pt idx="59">
                  <c:v>0.570308496</c:v>
                </c:pt>
                <c:pt idx="60">
                  <c:v>0.5717513034</c:v>
                </c:pt>
                <c:pt idx="61">
                  <c:v>0.5691812254</c:v>
                </c:pt>
                <c:pt idx="62">
                  <c:v>0.5786883671</c:v>
                </c:pt>
                <c:pt idx="63">
                  <c:v>0.57911148</c:v>
                </c:pt>
                <c:pt idx="64">
                  <c:v>0.5889289746</c:v>
                </c:pt>
                <c:pt idx="65">
                  <c:v>0.5977108875</c:v>
                </c:pt>
                <c:pt idx="66">
                  <c:v>0.5907333</c:v>
                </c:pt>
                <c:pt idx="67">
                  <c:v>0.5911208489</c:v>
                </c:pt>
                <c:pt idx="68">
                  <c:v>0.6161392359</c:v>
                </c:pt>
                <c:pt idx="69">
                  <c:v>0.6092850796</c:v>
                </c:pt>
                <c:pt idx="70">
                  <c:v>0.608800317</c:v>
                </c:pt>
                <c:pt idx="71">
                  <c:v>0.6189385816</c:v>
                </c:pt>
                <c:pt idx="72">
                  <c:v>0.6213148022</c:v>
                </c:pt>
                <c:pt idx="73">
                  <c:v>0.6313953956</c:v>
                </c:pt>
                <c:pt idx="74">
                  <c:v>0.6304639286</c:v>
                </c:pt>
                <c:pt idx="75">
                  <c:v>0.6277932973</c:v>
                </c:pt>
                <c:pt idx="76">
                  <c:v>0.6082850991</c:v>
                </c:pt>
                <c:pt idx="77">
                  <c:v>0.6289775849</c:v>
                </c:pt>
                <c:pt idx="78">
                  <c:v>0.635074213</c:v>
                </c:pt>
                <c:pt idx="79">
                  <c:v>0.6280552653</c:v>
                </c:pt>
                <c:pt idx="80">
                  <c:v>0.6486740677</c:v>
                </c:pt>
                <c:pt idx="81">
                  <c:v>0.6305978789</c:v>
                </c:pt>
                <c:pt idx="82">
                  <c:v>0.65305031</c:v>
                </c:pt>
                <c:pt idx="83">
                  <c:v>0.6363976954</c:v>
                </c:pt>
                <c:pt idx="84">
                  <c:v>0.6615578869</c:v>
                </c:pt>
                <c:pt idx="85">
                  <c:v>0.6549245567</c:v>
                </c:pt>
                <c:pt idx="86">
                  <c:v>0.6554778236</c:v>
                </c:pt>
                <c:pt idx="87">
                  <c:v>0.6694982018</c:v>
                </c:pt>
                <c:pt idx="88">
                  <c:v>0.6580299414</c:v>
                </c:pt>
                <c:pt idx="89">
                  <c:v>0.6663169159</c:v>
                </c:pt>
                <c:pt idx="90">
                  <c:v>0.6670605144</c:v>
                </c:pt>
                <c:pt idx="91">
                  <c:v>0.6590176425</c:v>
                </c:pt>
                <c:pt idx="92">
                  <c:v>0.668188694</c:v>
                </c:pt>
                <c:pt idx="93">
                  <c:v>0.6818356626</c:v>
                </c:pt>
                <c:pt idx="94">
                  <c:v>0.6688713053</c:v>
                </c:pt>
                <c:pt idx="95">
                  <c:v>0.675040844</c:v>
                </c:pt>
                <c:pt idx="96">
                  <c:v>0.6626699656</c:v>
                </c:pt>
                <c:pt idx="97">
                  <c:v>0.6787550571</c:v>
                </c:pt>
                <c:pt idx="98">
                  <c:v>0.6760879685</c:v>
                </c:pt>
                <c:pt idx="99">
                  <c:v>0.6883955158</c:v>
                </c:pt>
                <c:pt idx="100">
                  <c:v>0.6901813773</c:v>
                </c:pt>
                <c:pt idx="101">
                  <c:v>0.704905042</c:v>
                </c:pt>
                <c:pt idx="102">
                  <c:v>0.6983229083</c:v>
                </c:pt>
                <c:pt idx="103">
                  <c:v>0.7211298449</c:v>
                </c:pt>
              </c:numCache>
            </c:numRef>
          </c:val>
        </c:ser>
        <c:ser>
          <c:idx val="1"/>
          <c:order val="1"/>
          <c:tx>
            <c:strRef>
              <c:f>'Child benefits coverage 2017'!$I$2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benefits coverage 2017'!$G$3:$G$106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benefits coverage 2017'!$I$3:$I$106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0.2345358675</c:v>
                </c:pt>
                <c:pt idx="6">
                  <c:v>0.2242431513</c:v>
                </c:pt>
                <c:pt idx="7">
                  <c:v>0.2140879884</c:v>
                </c:pt>
                <c:pt idx="8">
                  <c:v>0.2386438638</c:v>
                </c:pt>
                <c:pt idx="9">
                  <c:v>0.2417763837</c:v>
                </c:pt>
                <c:pt idx="10">
                  <c:v>0.2339508339</c:v>
                </c:pt>
                <c:pt idx="11">
                  <c:v>0.2341839402</c:v>
                </c:pt>
                <c:pt idx="12">
                  <c:v>0.232262602</c:v>
                </c:pt>
                <c:pt idx="13">
                  <c:v>0.2222773032</c:v>
                </c:pt>
                <c:pt idx="14">
                  <c:v>0.2256769881</c:v>
                </c:pt>
                <c:pt idx="15">
                  <c:v>0.232948002</c:v>
                </c:pt>
                <c:pt idx="16">
                  <c:v>0.2175343561</c:v>
                </c:pt>
                <c:pt idx="17">
                  <c:v>0.2177292352</c:v>
                </c:pt>
                <c:pt idx="18">
                  <c:v>0.2208742099</c:v>
                </c:pt>
                <c:pt idx="19">
                  <c:v>0.2308642945</c:v>
                </c:pt>
                <c:pt idx="20">
                  <c:v>0.2145775835</c:v>
                </c:pt>
                <c:pt idx="21">
                  <c:v>0.2169365179</c:v>
                </c:pt>
                <c:pt idx="22">
                  <c:v>0.2224875453</c:v>
                </c:pt>
                <c:pt idx="23">
                  <c:v>0.218029091</c:v>
                </c:pt>
                <c:pt idx="24">
                  <c:v>0.2146165601</c:v>
                </c:pt>
                <c:pt idx="25">
                  <c:v>0.2252047607</c:v>
                </c:pt>
                <c:pt idx="26">
                  <c:v>0.2123619437</c:v>
                </c:pt>
                <c:pt idx="27">
                  <c:v>0.2078846613</c:v>
                </c:pt>
                <c:pt idx="28">
                  <c:v>0.2171940578</c:v>
                </c:pt>
                <c:pt idx="29">
                  <c:v>0.2138319738</c:v>
                </c:pt>
                <c:pt idx="30">
                  <c:v>0.2138953673</c:v>
                </c:pt>
                <c:pt idx="31">
                  <c:v>0.2134527138</c:v>
                </c:pt>
                <c:pt idx="32">
                  <c:v>0.2105075336</c:v>
                </c:pt>
                <c:pt idx="33">
                  <c:v>0.2206451727</c:v>
                </c:pt>
                <c:pt idx="34">
                  <c:v>0.2045725325</c:v>
                </c:pt>
                <c:pt idx="35">
                  <c:v>0.2193536807</c:v>
                </c:pt>
                <c:pt idx="36">
                  <c:v>0.1940134195</c:v>
                </c:pt>
                <c:pt idx="37">
                  <c:v>0.1950900646</c:v>
                </c:pt>
                <c:pt idx="38">
                  <c:v>0.2112387773</c:v>
                </c:pt>
                <c:pt idx="39">
                  <c:v>0.2013365122</c:v>
                </c:pt>
                <c:pt idx="40">
                  <c:v>0.1940536448</c:v>
                </c:pt>
                <c:pt idx="41">
                  <c:v>0.1910108207</c:v>
                </c:pt>
                <c:pt idx="42">
                  <c:v>0.2045251956</c:v>
                </c:pt>
                <c:pt idx="43">
                  <c:v>0.2035978582</c:v>
                </c:pt>
                <c:pt idx="44">
                  <c:v>0.2041784336</c:v>
                </c:pt>
                <c:pt idx="45">
                  <c:v>0.201552672</c:v>
                </c:pt>
                <c:pt idx="46">
                  <c:v>0.2076633642</c:v>
                </c:pt>
                <c:pt idx="47">
                  <c:v>0.2052693993</c:v>
                </c:pt>
                <c:pt idx="48">
                  <c:v>0.196991458</c:v>
                </c:pt>
                <c:pt idx="49">
                  <c:v>0.1871937336</c:v>
                </c:pt>
                <c:pt idx="50">
                  <c:v>0.1839573184</c:v>
                </c:pt>
                <c:pt idx="51">
                  <c:v>0.1876699933</c:v>
                </c:pt>
                <c:pt idx="52">
                  <c:v>0.1904617016</c:v>
                </c:pt>
                <c:pt idx="53">
                  <c:v>0.1780608614</c:v>
                </c:pt>
                <c:pt idx="54">
                  <c:v>0.1846543238</c:v>
                </c:pt>
                <c:pt idx="55">
                  <c:v>0.1869143752</c:v>
                </c:pt>
                <c:pt idx="56">
                  <c:v>0.1996479088</c:v>
                </c:pt>
                <c:pt idx="57">
                  <c:v>0.1977470558</c:v>
                </c:pt>
                <c:pt idx="58">
                  <c:v>0.1912034626</c:v>
                </c:pt>
                <c:pt idx="59">
                  <c:v>0.1769273587</c:v>
                </c:pt>
                <c:pt idx="60">
                  <c:v>0.1728219099</c:v>
                </c:pt>
                <c:pt idx="61">
                  <c:v>0.1708086495</c:v>
                </c:pt>
                <c:pt idx="62">
                  <c:v>0.1783776845</c:v>
                </c:pt>
                <c:pt idx="63">
                  <c:v>0.170314462</c:v>
                </c:pt>
                <c:pt idx="64">
                  <c:v>0.1662955149</c:v>
                </c:pt>
                <c:pt idx="65">
                  <c:v>0.1572606829</c:v>
                </c:pt>
                <c:pt idx="66">
                  <c:v>0.1657377543</c:v>
                </c:pt>
                <c:pt idx="67">
                  <c:v>0.1715040248</c:v>
                </c:pt>
                <c:pt idx="68">
                  <c:v>0.1533389682</c:v>
                </c:pt>
                <c:pt idx="69">
                  <c:v>0.1618071652</c:v>
                </c:pt>
                <c:pt idx="70">
                  <c:v>0.1663843922</c:v>
                </c:pt>
                <c:pt idx="71">
                  <c:v>0.1603290778</c:v>
                </c:pt>
                <c:pt idx="72">
                  <c:v>0.1567690392</c:v>
                </c:pt>
                <c:pt idx="73">
                  <c:v>0.1435167327</c:v>
                </c:pt>
                <c:pt idx="74">
                  <c:v>0.1549858314</c:v>
                </c:pt>
                <c:pt idx="75">
                  <c:v>0.1530915327</c:v>
                </c:pt>
                <c:pt idx="76">
                  <c:v>0.1708339846</c:v>
                </c:pt>
                <c:pt idx="77">
                  <c:v>0.1457532396</c:v>
                </c:pt>
                <c:pt idx="78">
                  <c:v>0.1426788373</c:v>
                </c:pt>
                <c:pt idx="79">
                  <c:v>0.1496088071</c:v>
                </c:pt>
                <c:pt idx="80">
                  <c:v>0.1380272776</c:v>
                </c:pt>
                <c:pt idx="81">
                  <c:v>0.1379535595</c:v>
                </c:pt>
                <c:pt idx="82">
                  <c:v>0.1290297208</c:v>
                </c:pt>
                <c:pt idx="83">
                  <c:v>0.1252784727</c:v>
                </c:pt>
                <c:pt idx="84">
                  <c:v>0.1254731713</c:v>
                </c:pt>
                <c:pt idx="85">
                  <c:v>0.1276764905</c:v>
                </c:pt>
                <c:pt idx="86">
                  <c:v>0.1306806529</c:v>
                </c:pt>
                <c:pt idx="87">
                  <c:v>0.1222739357</c:v>
                </c:pt>
                <c:pt idx="88">
                  <c:v>0.134644876</c:v>
                </c:pt>
                <c:pt idx="89">
                  <c:v>0.1241030179</c:v>
                </c:pt>
                <c:pt idx="90">
                  <c:v>0.1225008722</c:v>
                </c:pt>
                <c:pt idx="91">
                  <c:v>0.1321095126</c:v>
                </c:pt>
                <c:pt idx="92">
                  <c:v>0.1265282442</c:v>
                </c:pt>
                <c:pt idx="93">
                  <c:v>0.1204759955</c:v>
                </c:pt>
                <c:pt idx="94">
                  <c:v>0.1203861497</c:v>
                </c:pt>
                <c:pt idx="95">
                  <c:v>0.1232858371</c:v>
                </c:pt>
                <c:pt idx="96">
                  <c:v>0.1298871108</c:v>
                </c:pt>
                <c:pt idx="97">
                  <c:v>0.1263105315</c:v>
                </c:pt>
                <c:pt idx="98">
                  <c:v>0.1242959063</c:v>
                </c:pt>
                <c:pt idx="99">
                  <c:v>0.119274032</c:v>
                </c:pt>
                <c:pt idx="100">
                  <c:v>0.1210740433</c:v>
                </c:pt>
                <c:pt idx="101">
                  <c:v>0.1140691188</c:v>
                </c:pt>
                <c:pt idx="102">
                  <c:v>0.1185008696</c:v>
                </c:pt>
                <c:pt idx="103">
                  <c:v>0.1036521426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507352"/>
        <c:axId val="-2001782216"/>
      </c:areaChart>
      <c:catAx>
        <c:axId val="-2084507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01782216"/>
        <c:crosses val="autoZero"/>
        <c:auto val="1"/>
        <c:lblAlgn val="ctr"/>
        <c:lblOffset val="100"/>
        <c:noMultiLvlLbl val="1"/>
      </c:catAx>
      <c:valAx>
        <c:axId val="-200178221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84507352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mor'!$E$2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mor'!$E$3:$E$106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0.3975716879</c:v>
                </c:pt>
                <c:pt idx="16">
                  <c:v>0.4004659512</c:v>
                </c:pt>
                <c:pt idx="17">
                  <c:v>0.4135028622</c:v>
                </c:pt>
                <c:pt idx="18">
                  <c:v>0.3976985853</c:v>
                </c:pt>
                <c:pt idx="19">
                  <c:v>0.415701965</c:v>
                </c:pt>
                <c:pt idx="20">
                  <c:v>0.4081228618</c:v>
                </c:pt>
                <c:pt idx="21">
                  <c:v>0.4246262479</c:v>
                </c:pt>
                <c:pt idx="22">
                  <c:v>0.3983068336</c:v>
                </c:pt>
                <c:pt idx="23">
                  <c:v>0.4159912909</c:v>
                </c:pt>
                <c:pt idx="24">
                  <c:v>0.4155544238</c:v>
                </c:pt>
                <c:pt idx="25">
                  <c:v>0.4305818147</c:v>
                </c:pt>
                <c:pt idx="26">
                  <c:v>0.412307422</c:v>
                </c:pt>
                <c:pt idx="27">
                  <c:v>0.4218050434</c:v>
                </c:pt>
                <c:pt idx="28">
                  <c:v>0.4191779774</c:v>
                </c:pt>
                <c:pt idx="29">
                  <c:v>0.4123249585</c:v>
                </c:pt>
                <c:pt idx="30">
                  <c:v>0.4062274424</c:v>
                </c:pt>
                <c:pt idx="31">
                  <c:v>0.4307035722</c:v>
                </c:pt>
                <c:pt idx="32">
                  <c:v>0.419169592</c:v>
                </c:pt>
                <c:pt idx="33">
                  <c:v>0.431696324</c:v>
                </c:pt>
                <c:pt idx="34">
                  <c:v>0.4044090599</c:v>
                </c:pt>
                <c:pt idx="35">
                  <c:v>0.4122427849</c:v>
                </c:pt>
                <c:pt idx="36">
                  <c:v>0.4060803004</c:v>
                </c:pt>
                <c:pt idx="37">
                  <c:v>0.4200652647</c:v>
                </c:pt>
                <c:pt idx="38">
                  <c:v>0.4059573481</c:v>
                </c:pt>
                <c:pt idx="39">
                  <c:v>0.4226443877</c:v>
                </c:pt>
                <c:pt idx="40">
                  <c:v>0.4217614338</c:v>
                </c:pt>
                <c:pt idx="41">
                  <c:v>0.4187929099</c:v>
                </c:pt>
                <c:pt idx="42">
                  <c:v>0.4179599424</c:v>
                </c:pt>
                <c:pt idx="43">
                  <c:v>0.4196201771</c:v>
                </c:pt>
                <c:pt idx="44">
                  <c:v>0.4079521245</c:v>
                </c:pt>
                <c:pt idx="45">
                  <c:v>0.4194071773</c:v>
                </c:pt>
                <c:pt idx="46">
                  <c:v>0.4273540494</c:v>
                </c:pt>
                <c:pt idx="47">
                  <c:v>0.4451333292</c:v>
                </c:pt>
                <c:pt idx="48">
                  <c:v>0.4419776043</c:v>
                </c:pt>
                <c:pt idx="49">
                  <c:v>0.4547368222</c:v>
                </c:pt>
                <c:pt idx="50">
                  <c:v>0.4529105036</c:v>
                </c:pt>
                <c:pt idx="51">
                  <c:v>0.4610173684</c:v>
                </c:pt>
                <c:pt idx="52">
                  <c:v>0.4527005456</c:v>
                </c:pt>
                <c:pt idx="53">
                  <c:v>0.4589930085</c:v>
                </c:pt>
                <c:pt idx="54">
                  <c:v>0.460111782</c:v>
                </c:pt>
                <c:pt idx="55">
                  <c:v>0.4749352939</c:v>
                </c:pt>
                <c:pt idx="56">
                  <c:v>0.5006632891</c:v>
                </c:pt>
                <c:pt idx="57">
                  <c:v>0.4857680017</c:v>
                </c:pt>
                <c:pt idx="58">
                  <c:v>0.4730655776</c:v>
                </c:pt>
                <c:pt idx="59">
                  <c:v>0.4833196381</c:v>
                </c:pt>
                <c:pt idx="60">
                  <c:v>0.4840391287</c:v>
                </c:pt>
                <c:pt idx="61">
                  <c:v>0.4824399296</c:v>
                </c:pt>
                <c:pt idx="62">
                  <c:v>0.4836807773</c:v>
                </c:pt>
                <c:pt idx="63">
                  <c:v>0.4890141482</c:v>
                </c:pt>
                <c:pt idx="64">
                  <c:v>0.5127122193</c:v>
                </c:pt>
                <c:pt idx="65">
                  <c:v>0.5154325947</c:v>
                </c:pt>
                <c:pt idx="66">
                  <c:v>0.5142781761</c:v>
                </c:pt>
                <c:pt idx="67">
                  <c:v>0.5258805194</c:v>
                </c:pt>
                <c:pt idx="68">
                  <c:v>0.5366357879</c:v>
                </c:pt>
                <c:pt idx="69">
                  <c:v>0.5495082726</c:v>
                </c:pt>
                <c:pt idx="70">
                  <c:v>0.5427432587</c:v>
                </c:pt>
                <c:pt idx="71">
                  <c:v>0.5312374341</c:v>
                </c:pt>
                <c:pt idx="72">
                  <c:v>0.5372174648</c:v>
                </c:pt>
                <c:pt idx="73">
                  <c:v>0.5288163475</c:v>
                </c:pt>
                <c:pt idx="74">
                  <c:v>0.5381187444</c:v>
                </c:pt>
                <c:pt idx="75">
                  <c:v>0.5474960812</c:v>
                </c:pt>
                <c:pt idx="76">
                  <c:v>0.5523014376</c:v>
                </c:pt>
                <c:pt idx="77">
                  <c:v>0.5536204793</c:v>
                </c:pt>
                <c:pt idx="78">
                  <c:v>0.5653893289</c:v>
                </c:pt>
                <c:pt idx="79">
                  <c:v>0.5443009699</c:v>
                </c:pt>
                <c:pt idx="80">
                  <c:v>0.5545387568</c:v>
                </c:pt>
                <c:pt idx="81">
                  <c:v>0.5527342373</c:v>
                </c:pt>
                <c:pt idx="82">
                  <c:v>0.5531557931</c:v>
                </c:pt>
                <c:pt idx="83">
                  <c:v>0.5620421045</c:v>
                </c:pt>
                <c:pt idx="84">
                  <c:v>0.573130498</c:v>
                </c:pt>
                <c:pt idx="85">
                  <c:v>0.5631678087</c:v>
                </c:pt>
                <c:pt idx="86">
                  <c:v>0.5734853702</c:v>
                </c:pt>
                <c:pt idx="87">
                  <c:v>0.5785360078</c:v>
                </c:pt>
                <c:pt idx="88">
                  <c:v>0.571575412</c:v>
                </c:pt>
                <c:pt idx="89">
                  <c:v>0.5783760954</c:v>
                </c:pt>
                <c:pt idx="90">
                  <c:v>0.5782083305</c:v>
                </c:pt>
                <c:pt idx="91">
                  <c:v>0.5607674973</c:v>
                </c:pt>
                <c:pt idx="92">
                  <c:v>0.5528960417</c:v>
                </c:pt>
                <c:pt idx="93">
                  <c:v>0.5699553885</c:v>
                </c:pt>
                <c:pt idx="94">
                  <c:v>0.5745311846</c:v>
                </c:pt>
                <c:pt idx="95">
                  <c:v>0.5719165091</c:v>
                </c:pt>
                <c:pt idx="96">
                  <c:v>0.5857692241</c:v>
                </c:pt>
                <c:pt idx="97">
                  <c:v>0.5766089008</c:v>
                </c:pt>
                <c:pt idx="98">
                  <c:v>0.5867323734</c:v>
                </c:pt>
                <c:pt idx="99">
                  <c:v>0.5880226522</c:v>
                </c:pt>
                <c:pt idx="100">
                  <c:v>0.607430847</c:v>
                </c:pt>
                <c:pt idx="101">
                  <c:v>0.613210933</c:v>
                </c:pt>
                <c:pt idx="102">
                  <c:v>0.5934289332</c:v>
                </c:pt>
                <c:pt idx="103">
                  <c:v>0.5986471532</c:v>
                </c:pt>
              </c:numCache>
            </c:numRef>
          </c:val>
        </c:ser>
        <c:ser>
          <c:idx val="1"/>
          <c:order val="1"/>
          <c:tx>
            <c:strRef>
              <c:f>'Child ben coverage 2015 mor'!$F$2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mor'!$D$3:$D$106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mor'!$F$3:$F$106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0.2166217867</c:v>
                </c:pt>
                <c:pt idx="18">
                  <c:v>0.222027619</c:v>
                </c:pt>
                <c:pt idx="19">
                  <c:v>0.2360073124</c:v>
                </c:pt>
                <c:pt idx="20">
                  <c:v>0.2200629716</c:v>
                </c:pt>
                <c:pt idx="21">
                  <c:v>0.219488304</c:v>
                </c:pt>
                <c:pt idx="22">
                  <c:v>0.2195735303</c:v>
                </c:pt>
                <c:pt idx="23">
                  <c:v>0.2250182286</c:v>
                </c:pt>
                <c:pt idx="24">
                  <c:v>0.2071325066</c:v>
                </c:pt>
                <c:pt idx="25">
                  <c:v>0.2087745355</c:v>
                </c:pt>
                <c:pt idx="26">
                  <c:v>0.2118677402</c:v>
                </c:pt>
                <c:pt idx="27">
                  <c:v>0.2160683251</c:v>
                </c:pt>
                <c:pt idx="28">
                  <c:v>0.212726791</c:v>
                </c:pt>
                <c:pt idx="29">
                  <c:v>0.2216470877</c:v>
                </c:pt>
                <c:pt idx="30">
                  <c:v>0.2150994994</c:v>
                </c:pt>
                <c:pt idx="31">
                  <c:v>0.213636392</c:v>
                </c:pt>
                <c:pt idx="32">
                  <c:v>0.2137371343</c:v>
                </c:pt>
                <c:pt idx="33">
                  <c:v>0.2145724841</c:v>
                </c:pt>
                <c:pt idx="34">
                  <c:v>0.2250726166</c:v>
                </c:pt>
                <c:pt idx="35">
                  <c:v>0.2175874256</c:v>
                </c:pt>
                <c:pt idx="36">
                  <c:v>0.2250653422</c:v>
                </c:pt>
                <c:pt idx="37">
                  <c:v>0.2202266881</c:v>
                </c:pt>
                <c:pt idx="38">
                  <c:v>0.2226518619</c:v>
                </c:pt>
                <c:pt idx="39">
                  <c:v>0.2186723999</c:v>
                </c:pt>
                <c:pt idx="40">
                  <c:v>0.2091265066</c:v>
                </c:pt>
                <c:pt idx="41">
                  <c:v>0.2101766585</c:v>
                </c:pt>
                <c:pt idx="42">
                  <c:v>0.2146450121</c:v>
                </c:pt>
                <c:pt idx="43">
                  <c:v>0.2202211275</c:v>
                </c:pt>
                <c:pt idx="44">
                  <c:v>0.2227317866</c:v>
                </c:pt>
                <c:pt idx="45">
                  <c:v>0.2248432721</c:v>
                </c:pt>
                <c:pt idx="46">
                  <c:v>0.2128651773</c:v>
                </c:pt>
                <c:pt idx="47">
                  <c:v>0.1985066633</c:v>
                </c:pt>
                <c:pt idx="48">
                  <c:v>0.2032770459</c:v>
                </c:pt>
                <c:pt idx="49">
                  <c:v>0.1931033632</c:v>
                </c:pt>
                <c:pt idx="50">
                  <c:v>0.2072558066</c:v>
                </c:pt>
                <c:pt idx="51">
                  <c:v>0.2009629967</c:v>
                </c:pt>
                <c:pt idx="52">
                  <c:v>0.2060816694</c:v>
                </c:pt>
                <c:pt idx="53">
                  <c:v>0.2116510913</c:v>
                </c:pt>
                <c:pt idx="54">
                  <c:v>0.1979817298</c:v>
                </c:pt>
                <c:pt idx="55">
                  <c:v>0.1989487603</c:v>
                </c:pt>
                <c:pt idx="56">
                  <c:v>0.1865313514</c:v>
                </c:pt>
                <c:pt idx="57">
                  <c:v>0.198110929</c:v>
                </c:pt>
                <c:pt idx="58">
                  <c:v>0.2180213779</c:v>
                </c:pt>
                <c:pt idx="59">
                  <c:v>0.2116669342</c:v>
                </c:pt>
                <c:pt idx="60">
                  <c:v>0.2190930187</c:v>
                </c:pt>
                <c:pt idx="61">
                  <c:v>0.2157788821</c:v>
                </c:pt>
                <c:pt idx="62">
                  <c:v>0.2148904492</c:v>
                </c:pt>
                <c:pt idx="63">
                  <c:v>0.2202090584</c:v>
                </c:pt>
                <c:pt idx="64">
                  <c:v>0.1958176491</c:v>
                </c:pt>
                <c:pt idx="65">
                  <c:v>0.192952821</c:v>
                </c:pt>
                <c:pt idx="66">
                  <c:v>0.1969287391</c:v>
                </c:pt>
                <c:pt idx="67">
                  <c:v>0.2024132223</c:v>
                </c:pt>
                <c:pt idx="68">
                  <c:v>0.1867012598</c:v>
                </c:pt>
                <c:pt idx="69">
                  <c:v>0.1804544315</c:v>
                </c:pt>
                <c:pt idx="70">
                  <c:v>0.1908163507</c:v>
                </c:pt>
                <c:pt idx="71">
                  <c:v>0.2100165431</c:v>
                </c:pt>
                <c:pt idx="72">
                  <c:v>0.194688269</c:v>
                </c:pt>
                <c:pt idx="73">
                  <c:v>0.1789917726</c:v>
                </c:pt>
                <c:pt idx="74">
                  <c:v>0.1744825955</c:v>
                </c:pt>
                <c:pt idx="75">
                  <c:v>0.1737263586</c:v>
                </c:pt>
                <c:pt idx="76">
                  <c:v>0.1638485181</c:v>
                </c:pt>
                <c:pt idx="77">
                  <c:v>0.1797959263</c:v>
                </c:pt>
                <c:pt idx="78">
                  <c:v>0.1711825697</c:v>
                </c:pt>
                <c:pt idx="79">
                  <c:v>0.1784987059</c:v>
                </c:pt>
                <c:pt idx="80">
                  <c:v>0.1713622125</c:v>
                </c:pt>
                <c:pt idx="81">
                  <c:v>0.1735253564</c:v>
                </c:pt>
                <c:pt idx="82">
                  <c:v>0.1737265698</c:v>
                </c:pt>
                <c:pt idx="83">
                  <c:v>0.1877396559</c:v>
                </c:pt>
                <c:pt idx="84">
                  <c:v>0.1835197775</c:v>
                </c:pt>
                <c:pt idx="85">
                  <c:v>0.1794216214</c:v>
                </c:pt>
                <c:pt idx="86">
                  <c:v>0.1836528823</c:v>
                </c:pt>
                <c:pt idx="87">
                  <c:v>0.1712362291</c:v>
                </c:pt>
                <c:pt idx="88">
                  <c:v>0.1855148715</c:v>
                </c:pt>
                <c:pt idx="89">
                  <c:v>0.1691187116</c:v>
                </c:pt>
                <c:pt idx="90">
                  <c:v>0.174134798</c:v>
                </c:pt>
                <c:pt idx="91">
                  <c:v>0.1866853085</c:v>
                </c:pt>
                <c:pt idx="92">
                  <c:v>0.1845458821</c:v>
                </c:pt>
                <c:pt idx="93">
                  <c:v>0.1795721937</c:v>
                </c:pt>
                <c:pt idx="94">
                  <c:v>0.1694101894</c:v>
                </c:pt>
                <c:pt idx="95">
                  <c:v>0.173061755</c:v>
                </c:pt>
                <c:pt idx="96">
                  <c:v>0.1571819112</c:v>
                </c:pt>
                <c:pt idx="97">
                  <c:v>0.1729675034</c:v>
                </c:pt>
                <c:pt idx="98">
                  <c:v>0.1697578261</c:v>
                </c:pt>
                <c:pt idx="99">
                  <c:v>0.1579939204</c:v>
                </c:pt>
                <c:pt idx="100">
                  <c:v>0.1558079918</c:v>
                </c:pt>
                <c:pt idx="101">
                  <c:v>0.1513315771</c:v>
                </c:pt>
                <c:pt idx="102">
                  <c:v>0.1782578763</c:v>
                </c:pt>
                <c:pt idx="103">
                  <c:v>0.1471337475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960424"/>
        <c:axId val="-1996120120"/>
      </c:areaChart>
      <c:catAx>
        <c:axId val="-199596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6120120"/>
        <c:crosses val="autoZero"/>
        <c:auto val="1"/>
        <c:lblAlgn val="ctr"/>
        <c:lblOffset val="100"/>
        <c:noMultiLvlLbl val="1"/>
      </c:catAx>
      <c:valAx>
        <c:axId val="-19961201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960424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layout>
        <c:manualLayout>
          <c:xMode val="edge"/>
          <c:yMode val="edge"/>
          <c:x val="0.0771443021037835"/>
          <c:y val="0.875942297844382"/>
          <c:w val="0.88617010262067"/>
          <c:h val="0.10769651938381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mor'!$B$2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mor'!$B$3:$B$106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0.3978354704</c:v>
                </c:pt>
                <c:pt idx="16">
                  <c:v>0.4010276947</c:v>
                </c:pt>
                <c:pt idx="17">
                  <c:v>0.4134221906</c:v>
                </c:pt>
                <c:pt idx="18">
                  <c:v>0.3952257582</c:v>
                </c:pt>
                <c:pt idx="19">
                  <c:v>0.4123438978</c:v>
                </c:pt>
                <c:pt idx="20">
                  <c:v>0.4027308632</c:v>
                </c:pt>
                <c:pt idx="21">
                  <c:v>0.4178931402</c:v>
                </c:pt>
                <c:pt idx="22">
                  <c:v>0.3876905499</c:v>
                </c:pt>
                <c:pt idx="23">
                  <c:v>0.3980840833</c:v>
                </c:pt>
                <c:pt idx="24">
                  <c:v>0.3885508721</c:v>
                </c:pt>
                <c:pt idx="25">
                  <c:v>0.4158171316</c:v>
                </c:pt>
                <c:pt idx="26">
                  <c:v>0.4094160132</c:v>
                </c:pt>
                <c:pt idx="27">
                  <c:v>0.4079235024</c:v>
                </c:pt>
                <c:pt idx="28">
                  <c:v>0.411040446</c:v>
                </c:pt>
                <c:pt idx="29">
                  <c:v>0.4090668455</c:v>
                </c:pt>
                <c:pt idx="30">
                  <c:v>0.405211649</c:v>
                </c:pt>
                <c:pt idx="31">
                  <c:v>0.3915984303</c:v>
                </c:pt>
                <c:pt idx="32">
                  <c:v>0.3964140686</c:v>
                </c:pt>
                <c:pt idx="33">
                  <c:v>0.413227072</c:v>
                </c:pt>
                <c:pt idx="34">
                  <c:v>0.4207285722</c:v>
                </c:pt>
                <c:pt idx="35">
                  <c:v>0.4219136749</c:v>
                </c:pt>
                <c:pt idx="36">
                  <c:v>0.4112631917</c:v>
                </c:pt>
                <c:pt idx="37">
                  <c:v>0.4230858678</c:v>
                </c:pt>
                <c:pt idx="38">
                  <c:v>0.4165457271</c:v>
                </c:pt>
                <c:pt idx="39">
                  <c:v>0.4153633607</c:v>
                </c:pt>
                <c:pt idx="40">
                  <c:v>0.4047133254</c:v>
                </c:pt>
                <c:pt idx="41">
                  <c:v>0.4088718349</c:v>
                </c:pt>
                <c:pt idx="42">
                  <c:v>0.4220454721</c:v>
                </c:pt>
                <c:pt idx="43">
                  <c:v>0.4191294125</c:v>
                </c:pt>
                <c:pt idx="44">
                  <c:v>0.4268877174</c:v>
                </c:pt>
                <c:pt idx="45">
                  <c:v>0.427033481</c:v>
                </c:pt>
                <c:pt idx="46">
                  <c:v>0.4136203622</c:v>
                </c:pt>
                <c:pt idx="47">
                  <c:v>0.4194907464</c:v>
                </c:pt>
                <c:pt idx="48">
                  <c:v>0.4268808214</c:v>
                </c:pt>
                <c:pt idx="49">
                  <c:v>0.4420234029</c:v>
                </c:pt>
                <c:pt idx="50">
                  <c:v>0.4448694365</c:v>
                </c:pt>
                <c:pt idx="51">
                  <c:v>0.4376299595</c:v>
                </c:pt>
                <c:pt idx="52">
                  <c:v>0.4367989535</c:v>
                </c:pt>
                <c:pt idx="53">
                  <c:v>0.4337477881</c:v>
                </c:pt>
                <c:pt idx="54">
                  <c:v>0.4415025593</c:v>
                </c:pt>
                <c:pt idx="55">
                  <c:v>0.4471052516</c:v>
                </c:pt>
                <c:pt idx="56">
                  <c:v>0.4433621026</c:v>
                </c:pt>
                <c:pt idx="57">
                  <c:v>0.4575980743</c:v>
                </c:pt>
                <c:pt idx="58">
                  <c:v>0.4622591321</c:v>
                </c:pt>
                <c:pt idx="59">
                  <c:v>0.4594775579</c:v>
                </c:pt>
                <c:pt idx="60">
                  <c:v>0.4507810285</c:v>
                </c:pt>
                <c:pt idx="61">
                  <c:v>0.4629434465</c:v>
                </c:pt>
                <c:pt idx="62">
                  <c:v>0.4726852186</c:v>
                </c:pt>
                <c:pt idx="63">
                  <c:v>0.4644066314</c:v>
                </c:pt>
                <c:pt idx="64">
                  <c:v>0.4755585195</c:v>
                </c:pt>
                <c:pt idx="65">
                  <c:v>0.4867056438</c:v>
                </c:pt>
                <c:pt idx="66">
                  <c:v>0.4806634272</c:v>
                </c:pt>
                <c:pt idx="67">
                  <c:v>0.4854930735</c:v>
                </c:pt>
                <c:pt idx="68">
                  <c:v>0.4939359789</c:v>
                </c:pt>
                <c:pt idx="69">
                  <c:v>0.5024394315</c:v>
                </c:pt>
                <c:pt idx="70">
                  <c:v>0.5160748057</c:v>
                </c:pt>
                <c:pt idx="71">
                  <c:v>0.4960656979</c:v>
                </c:pt>
                <c:pt idx="72">
                  <c:v>0.4986284669</c:v>
                </c:pt>
                <c:pt idx="73">
                  <c:v>0.5066433378</c:v>
                </c:pt>
                <c:pt idx="74">
                  <c:v>0.520564189</c:v>
                </c:pt>
                <c:pt idx="75">
                  <c:v>0.5140130259</c:v>
                </c:pt>
                <c:pt idx="76">
                  <c:v>0.526988479</c:v>
                </c:pt>
                <c:pt idx="77">
                  <c:v>0.5136229785</c:v>
                </c:pt>
                <c:pt idx="78">
                  <c:v>0.5138738257</c:v>
                </c:pt>
                <c:pt idx="79">
                  <c:v>0.5234794109</c:v>
                </c:pt>
                <c:pt idx="80">
                  <c:v>0.512984707</c:v>
                </c:pt>
                <c:pt idx="81">
                  <c:v>0.505904423</c:v>
                </c:pt>
                <c:pt idx="82">
                  <c:v>0.5120693422</c:v>
                </c:pt>
                <c:pt idx="83">
                  <c:v>0.5060716958</c:v>
                </c:pt>
                <c:pt idx="84">
                  <c:v>0.4942855985</c:v>
                </c:pt>
                <c:pt idx="85">
                  <c:v>0.5115170232</c:v>
                </c:pt>
                <c:pt idx="86">
                  <c:v>0.5207290707</c:v>
                </c:pt>
                <c:pt idx="87">
                  <c:v>0.5211422356</c:v>
                </c:pt>
                <c:pt idx="88">
                  <c:v>0.5156283571</c:v>
                </c:pt>
                <c:pt idx="89">
                  <c:v>0.5058923124</c:v>
                </c:pt>
                <c:pt idx="90">
                  <c:v>0.4965829571</c:v>
                </c:pt>
                <c:pt idx="91">
                  <c:v>0.4992841116</c:v>
                </c:pt>
                <c:pt idx="92">
                  <c:v>0.5203309841</c:v>
                </c:pt>
                <c:pt idx="93">
                  <c:v>0.5273779212</c:v>
                </c:pt>
                <c:pt idx="94">
                  <c:v>0.5381036517</c:v>
                </c:pt>
                <c:pt idx="95">
                  <c:v>0.5307133139</c:v>
                </c:pt>
                <c:pt idx="96">
                  <c:v>0.5235612994</c:v>
                </c:pt>
                <c:pt idx="97">
                  <c:v>0.5340240975</c:v>
                </c:pt>
                <c:pt idx="98">
                  <c:v>0.5289132519</c:v>
                </c:pt>
                <c:pt idx="99">
                  <c:v>0.5227617923</c:v>
                </c:pt>
                <c:pt idx="100">
                  <c:v>0.5449307941</c:v>
                </c:pt>
                <c:pt idx="101">
                  <c:v>0.5374138342</c:v>
                </c:pt>
                <c:pt idx="102">
                  <c:v>0.5402865332</c:v>
                </c:pt>
                <c:pt idx="103">
                  <c:v>0.5293822783</c:v>
                </c:pt>
              </c:numCache>
            </c:numRef>
          </c:val>
        </c:ser>
        <c:ser>
          <c:idx val="1"/>
          <c:order val="1"/>
          <c:tx>
            <c:strRef>
              <c:f>'Child ben coverage 2015 mor'!$C$2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mor'!$A$3:$A$106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mor'!$C$3:$C$106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0.2173533156</c:v>
                </c:pt>
                <c:pt idx="18">
                  <c:v>0.2240715794</c:v>
                </c:pt>
                <c:pt idx="19">
                  <c:v>0.2397949891</c:v>
                </c:pt>
                <c:pt idx="20">
                  <c:v>0.22538351</c:v>
                </c:pt>
                <c:pt idx="21">
                  <c:v>0.2255885189</c:v>
                </c:pt>
                <c:pt idx="22">
                  <c:v>0.2356078678</c:v>
                </c:pt>
                <c:pt idx="23">
                  <c:v>0.2281932368</c:v>
                </c:pt>
                <c:pt idx="24">
                  <c:v>0.23321365</c:v>
                </c:pt>
                <c:pt idx="25">
                  <c:v>0.214172349</c:v>
                </c:pt>
                <c:pt idx="26">
                  <c:v>0.2187154519</c:v>
                </c:pt>
                <c:pt idx="27">
                  <c:v>0.2147127964</c:v>
                </c:pt>
                <c:pt idx="28">
                  <c:v>0.2162897778</c:v>
                </c:pt>
                <c:pt idx="29">
                  <c:v>0.2250432399</c:v>
                </c:pt>
                <c:pt idx="30">
                  <c:v>0.2174888372</c:v>
                </c:pt>
                <c:pt idx="31">
                  <c:v>0.2357391981</c:v>
                </c:pt>
                <c:pt idx="32">
                  <c:v>0.2277676411</c:v>
                </c:pt>
                <c:pt idx="33">
                  <c:v>0.2342771976</c:v>
                </c:pt>
                <c:pt idx="34">
                  <c:v>0.217143056</c:v>
                </c:pt>
                <c:pt idx="35">
                  <c:v>0.2255845713</c:v>
                </c:pt>
                <c:pt idx="36">
                  <c:v>0.2325266733</c:v>
                </c:pt>
                <c:pt idx="37">
                  <c:v>0.2278834694</c:v>
                </c:pt>
                <c:pt idx="38">
                  <c:v>0.2244553431</c:v>
                </c:pt>
                <c:pt idx="39">
                  <c:v>0.2383683453</c:v>
                </c:pt>
                <c:pt idx="40">
                  <c:v>0.2422655224</c:v>
                </c:pt>
                <c:pt idx="41">
                  <c:v>0.2245053759</c:v>
                </c:pt>
                <c:pt idx="42">
                  <c:v>0.219092184</c:v>
                </c:pt>
                <c:pt idx="43">
                  <c:v>0.2337159594</c:v>
                </c:pt>
                <c:pt idx="44">
                  <c:v>0.2304859255</c:v>
                </c:pt>
                <c:pt idx="45">
                  <c:v>0.225492844</c:v>
                </c:pt>
                <c:pt idx="46">
                  <c:v>0.2325824289</c:v>
                </c:pt>
                <c:pt idx="47">
                  <c:v>0.2288410226</c:v>
                </c:pt>
                <c:pt idx="48">
                  <c:v>0.2298709757</c:v>
                </c:pt>
                <c:pt idx="49">
                  <c:v>0.2244506501</c:v>
                </c:pt>
                <c:pt idx="50">
                  <c:v>0.2198540102</c:v>
                </c:pt>
                <c:pt idx="51">
                  <c:v>0.2275065403</c:v>
                </c:pt>
                <c:pt idx="52">
                  <c:v>0.2229995622</c:v>
                </c:pt>
                <c:pt idx="53">
                  <c:v>0.2223871616</c:v>
                </c:pt>
                <c:pt idx="54">
                  <c:v>0.2311243536</c:v>
                </c:pt>
                <c:pt idx="55">
                  <c:v>0.2255045691</c:v>
                </c:pt>
                <c:pt idx="56">
                  <c:v>0.2276242689</c:v>
                </c:pt>
                <c:pt idx="57">
                  <c:v>0.2232867931</c:v>
                </c:pt>
                <c:pt idx="58">
                  <c:v>0.2307706637</c:v>
                </c:pt>
                <c:pt idx="59">
                  <c:v>0.2213220177</c:v>
                </c:pt>
                <c:pt idx="60">
                  <c:v>0.2277180209</c:v>
                </c:pt>
                <c:pt idx="61">
                  <c:v>0.2301573243</c:v>
                </c:pt>
                <c:pt idx="62">
                  <c:v>0.206811687</c:v>
                </c:pt>
                <c:pt idx="63">
                  <c:v>0.2462359723</c:v>
                </c:pt>
                <c:pt idx="64">
                  <c:v>0.2450394014</c:v>
                </c:pt>
                <c:pt idx="65">
                  <c:v>0.2431570569</c:v>
                </c:pt>
                <c:pt idx="66">
                  <c:v>0.2249989184</c:v>
                </c:pt>
                <c:pt idx="67">
                  <c:v>0.2196365673</c:v>
                </c:pt>
                <c:pt idx="68">
                  <c:v>0.2252159468</c:v>
                </c:pt>
                <c:pt idx="69">
                  <c:v>0.2255640434</c:v>
                </c:pt>
                <c:pt idx="70">
                  <c:v>0.2234977157</c:v>
                </c:pt>
                <c:pt idx="71">
                  <c:v>0.2225137381</c:v>
                </c:pt>
                <c:pt idx="72">
                  <c:v>0.2276657017</c:v>
                </c:pt>
                <c:pt idx="73">
                  <c:v>0.2218650072</c:v>
                </c:pt>
                <c:pt idx="74">
                  <c:v>0.2111998462</c:v>
                </c:pt>
                <c:pt idx="75">
                  <c:v>0.222890354</c:v>
                </c:pt>
                <c:pt idx="76">
                  <c:v>0.211647576</c:v>
                </c:pt>
                <c:pt idx="77">
                  <c:v>0.2282912842</c:v>
                </c:pt>
                <c:pt idx="78">
                  <c:v>0.2329389621</c:v>
                </c:pt>
                <c:pt idx="79">
                  <c:v>0.2162135649</c:v>
                </c:pt>
                <c:pt idx="80">
                  <c:v>0.224881481</c:v>
                </c:pt>
                <c:pt idx="81">
                  <c:v>0.227164011</c:v>
                </c:pt>
                <c:pt idx="82">
                  <c:v>0.2178944935</c:v>
                </c:pt>
                <c:pt idx="83">
                  <c:v>0.2416328661</c:v>
                </c:pt>
                <c:pt idx="84">
                  <c:v>0.2259976226</c:v>
                </c:pt>
                <c:pt idx="85">
                  <c:v>0.2244044664</c:v>
                </c:pt>
                <c:pt idx="86">
                  <c:v>0.225819318</c:v>
                </c:pt>
                <c:pt idx="87">
                  <c:v>0.215789188</c:v>
                </c:pt>
                <c:pt idx="88">
                  <c:v>0.2281702384</c:v>
                </c:pt>
                <c:pt idx="89">
                  <c:v>0.2336343224</c:v>
                </c:pt>
                <c:pt idx="90">
                  <c:v>0.2348227701</c:v>
                </c:pt>
                <c:pt idx="91">
                  <c:v>0.2349992604</c:v>
                </c:pt>
                <c:pt idx="92">
                  <c:v>0.2362894344</c:v>
                </c:pt>
                <c:pt idx="93">
                  <c:v>0.2115822367</c:v>
                </c:pt>
                <c:pt idx="94">
                  <c:v>0.2175997119</c:v>
                </c:pt>
                <c:pt idx="95">
                  <c:v>0.2262374671</c:v>
                </c:pt>
                <c:pt idx="96">
                  <c:v>0.2294598107</c:v>
                </c:pt>
                <c:pt idx="97">
                  <c:v>0.2146048419</c:v>
                </c:pt>
                <c:pt idx="98">
                  <c:v>0.2277305672</c:v>
                </c:pt>
                <c:pt idx="99">
                  <c:v>0.2082986013</c:v>
                </c:pt>
                <c:pt idx="100">
                  <c:v>0.2093136946</c:v>
                </c:pt>
                <c:pt idx="101">
                  <c:v>0.2061307371</c:v>
                </c:pt>
                <c:pt idx="102">
                  <c:v>0.2191607967</c:v>
                </c:pt>
                <c:pt idx="103">
                  <c:v>0.2231920735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5946936"/>
        <c:axId val="-1995939880"/>
      </c:areaChart>
      <c:catAx>
        <c:axId val="-199594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939880"/>
        <c:crosses val="autoZero"/>
        <c:auto val="1"/>
        <c:lblAlgn val="ctr"/>
        <c:lblOffset val="100"/>
        <c:noMultiLvlLbl val="1"/>
      </c:catAx>
      <c:valAx>
        <c:axId val="-199593988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1995946936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areaChart>
        <c:grouping val="stacked"/>
        <c:varyColors val="1"/>
        <c:ser>
          <c:idx val="0"/>
          <c:order val="0"/>
          <c:tx>
            <c:strRef>
              <c:f>'Child ben coverage 2015 mor'!$H$2</c:f>
              <c:strCache>
                <c:ptCount val="1"/>
                <c:pt idx="0">
                  <c:v>Contributory child benefit coverage</c:v>
                </c:pt>
              </c:strCache>
            </c:strRef>
          </c:tx>
          <c:spPr>
            <a:solidFill>
              <a:srgbClr val="B4B4B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mor'!$H$3:$H$106</c:f>
              <c:numCache>
                <c:formatCode>General</c:formatCode>
                <c:ptCount val="104"/>
                <c:pt idx="0">
                  <c:v>0.3664458286</c:v>
                </c:pt>
                <c:pt idx="1">
                  <c:v>0.3733672918</c:v>
                </c:pt>
                <c:pt idx="2">
                  <c:v>0.3303286944</c:v>
                </c:pt>
                <c:pt idx="3">
                  <c:v>0.3212222653</c:v>
                </c:pt>
                <c:pt idx="4">
                  <c:v>0.2753348244</c:v>
                </c:pt>
                <c:pt idx="5">
                  <c:v>0.2741852512</c:v>
                </c:pt>
                <c:pt idx="6">
                  <c:v>0.2182211289</c:v>
                </c:pt>
                <c:pt idx="7">
                  <c:v>0.4636391955</c:v>
                </c:pt>
                <c:pt idx="8">
                  <c:v>0.4126496939</c:v>
                </c:pt>
                <c:pt idx="9">
                  <c:v>0.4600344102</c:v>
                </c:pt>
                <c:pt idx="10">
                  <c:v>0.4198825188</c:v>
                </c:pt>
                <c:pt idx="11">
                  <c:v>0.4274778999</c:v>
                </c:pt>
                <c:pt idx="12">
                  <c:v>0.4079386509</c:v>
                </c:pt>
                <c:pt idx="13">
                  <c:v>0.4161383904</c:v>
                </c:pt>
                <c:pt idx="14">
                  <c:v>0.3902124688</c:v>
                </c:pt>
                <c:pt idx="15">
                  <c:v>0.3972674154</c:v>
                </c:pt>
                <c:pt idx="16">
                  <c:v>0.3988531047</c:v>
                </c:pt>
                <c:pt idx="17">
                  <c:v>0.4131845909</c:v>
                </c:pt>
                <c:pt idx="18">
                  <c:v>0.399399694</c:v>
                </c:pt>
                <c:pt idx="19">
                  <c:v>0.4180347082</c:v>
                </c:pt>
                <c:pt idx="20">
                  <c:v>0.4104662969</c:v>
                </c:pt>
                <c:pt idx="21">
                  <c:v>0.4293669734</c:v>
                </c:pt>
                <c:pt idx="22">
                  <c:v>0.401954229</c:v>
                </c:pt>
                <c:pt idx="23">
                  <c:v>0.421768201</c:v>
                </c:pt>
                <c:pt idx="24">
                  <c:v>0.4188392722</c:v>
                </c:pt>
                <c:pt idx="25">
                  <c:v>0.4353091954</c:v>
                </c:pt>
                <c:pt idx="26">
                  <c:v>0.4178505575</c:v>
                </c:pt>
                <c:pt idx="27">
                  <c:v>0.418641589</c:v>
                </c:pt>
                <c:pt idx="28">
                  <c:v>0.4195227855</c:v>
                </c:pt>
                <c:pt idx="29">
                  <c:v>0.4263397335</c:v>
                </c:pt>
                <c:pt idx="30">
                  <c:v>0.4138917513</c:v>
                </c:pt>
                <c:pt idx="31">
                  <c:v>0.4259260202</c:v>
                </c:pt>
                <c:pt idx="32">
                  <c:v>0.4168058165</c:v>
                </c:pt>
                <c:pt idx="33">
                  <c:v>0.4350942318</c:v>
                </c:pt>
                <c:pt idx="34">
                  <c:v>0.4353788498</c:v>
                </c:pt>
                <c:pt idx="35">
                  <c:v>0.4364640102</c:v>
                </c:pt>
                <c:pt idx="36">
                  <c:v>0.4291184833</c:v>
                </c:pt>
                <c:pt idx="37">
                  <c:v>0.4505004979</c:v>
                </c:pt>
                <c:pt idx="38">
                  <c:v>0.4420566654</c:v>
                </c:pt>
                <c:pt idx="39">
                  <c:v>0.4458949451</c:v>
                </c:pt>
                <c:pt idx="40">
                  <c:v>0.4461250825</c:v>
                </c:pt>
                <c:pt idx="41">
                  <c:v>0.4484016523</c:v>
                </c:pt>
                <c:pt idx="42">
                  <c:v>0.4417699398</c:v>
                </c:pt>
                <c:pt idx="43">
                  <c:v>0.4617021585</c:v>
                </c:pt>
                <c:pt idx="44">
                  <c:v>0.4670583751</c:v>
                </c:pt>
                <c:pt idx="45">
                  <c:v>0.4411599545</c:v>
                </c:pt>
                <c:pt idx="46">
                  <c:v>0.4654281806</c:v>
                </c:pt>
                <c:pt idx="47">
                  <c:v>0.4582515614</c:v>
                </c:pt>
                <c:pt idx="48">
                  <c:v>0.4747376533</c:v>
                </c:pt>
                <c:pt idx="49">
                  <c:v>0.4733543797</c:v>
                </c:pt>
                <c:pt idx="50">
                  <c:v>0.4985132348</c:v>
                </c:pt>
                <c:pt idx="51">
                  <c:v>0.489376025</c:v>
                </c:pt>
                <c:pt idx="52">
                  <c:v>0.5005840326</c:v>
                </c:pt>
                <c:pt idx="53">
                  <c:v>0.4904270828</c:v>
                </c:pt>
                <c:pt idx="54">
                  <c:v>0.5053389133</c:v>
                </c:pt>
                <c:pt idx="55">
                  <c:v>0.5070176366</c:v>
                </c:pt>
                <c:pt idx="56">
                  <c:v>0.5117815256</c:v>
                </c:pt>
                <c:pt idx="57">
                  <c:v>0.5252242532</c:v>
                </c:pt>
                <c:pt idx="58">
                  <c:v>0.5339583554</c:v>
                </c:pt>
                <c:pt idx="59">
                  <c:v>0.5331439232</c:v>
                </c:pt>
                <c:pt idx="60">
                  <c:v>0.5365878168</c:v>
                </c:pt>
                <c:pt idx="61">
                  <c:v>0.5348420797</c:v>
                </c:pt>
                <c:pt idx="62">
                  <c:v>0.5342418523</c:v>
                </c:pt>
                <c:pt idx="63">
                  <c:v>0.5466835966</c:v>
                </c:pt>
                <c:pt idx="64">
                  <c:v>0.5572061305</c:v>
                </c:pt>
                <c:pt idx="65">
                  <c:v>0.5630352322</c:v>
                </c:pt>
                <c:pt idx="66">
                  <c:v>0.5558034539</c:v>
                </c:pt>
                <c:pt idx="67">
                  <c:v>0.5574511212</c:v>
                </c:pt>
                <c:pt idx="68">
                  <c:v>0.5727165409</c:v>
                </c:pt>
                <c:pt idx="69">
                  <c:v>0.5721430761</c:v>
                </c:pt>
                <c:pt idx="70">
                  <c:v>0.5894117351</c:v>
                </c:pt>
                <c:pt idx="71">
                  <c:v>0.5949965893</c:v>
                </c:pt>
                <c:pt idx="72">
                  <c:v>0.5985435046</c:v>
                </c:pt>
                <c:pt idx="73">
                  <c:v>0.5864308126</c:v>
                </c:pt>
                <c:pt idx="74">
                  <c:v>0.590471145</c:v>
                </c:pt>
                <c:pt idx="75">
                  <c:v>0.5837157049</c:v>
                </c:pt>
                <c:pt idx="76">
                  <c:v>0.583381724</c:v>
                </c:pt>
                <c:pt idx="77">
                  <c:v>0.5911274221</c:v>
                </c:pt>
                <c:pt idx="78">
                  <c:v>0.5921465473</c:v>
                </c:pt>
                <c:pt idx="79">
                  <c:v>0.5849743191</c:v>
                </c:pt>
                <c:pt idx="80">
                  <c:v>0.5838269668</c:v>
                </c:pt>
                <c:pt idx="81">
                  <c:v>0.595768473</c:v>
                </c:pt>
                <c:pt idx="82">
                  <c:v>0.596698602</c:v>
                </c:pt>
                <c:pt idx="83">
                  <c:v>0.6003312337</c:v>
                </c:pt>
                <c:pt idx="84">
                  <c:v>0.6033195878</c:v>
                </c:pt>
                <c:pt idx="85">
                  <c:v>0.627386913</c:v>
                </c:pt>
                <c:pt idx="86">
                  <c:v>0.6338493379</c:v>
                </c:pt>
                <c:pt idx="87">
                  <c:v>0.6124893455</c:v>
                </c:pt>
                <c:pt idx="88">
                  <c:v>0.6096411731</c:v>
                </c:pt>
                <c:pt idx="89">
                  <c:v>0.6156811301</c:v>
                </c:pt>
                <c:pt idx="90">
                  <c:v>0.607862459</c:v>
                </c:pt>
                <c:pt idx="91">
                  <c:v>0.6170101769</c:v>
                </c:pt>
                <c:pt idx="92">
                  <c:v>0.6219809922</c:v>
                </c:pt>
                <c:pt idx="93">
                  <c:v>0.6195452989</c:v>
                </c:pt>
                <c:pt idx="94">
                  <c:v>0.6133512558</c:v>
                </c:pt>
                <c:pt idx="95">
                  <c:v>0.6450307759</c:v>
                </c:pt>
                <c:pt idx="96">
                  <c:v>0.6334788516</c:v>
                </c:pt>
                <c:pt idx="97">
                  <c:v>0.645390779</c:v>
                </c:pt>
                <c:pt idx="98">
                  <c:v>0.648434168</c:v>
                </c:pt>
                <c:pt idx="99">
                  <c:v>0.6547314451</c:v>
                </c:pt>
                <c:pt idx="100">
                  <c:v>0.6562497119</c:v>
                </c:pt>
                <c:pt idx="101">
                  <c:v>0.6416535033</c:v>
                </c:pt>
                <c:pt idx="102">
                  <c:v>0.6437981401</c:v>
                </c:pt>
                <c:pt idx="103">
                  <c:v>0.6537363991</c:v>
                </c:pt>
              </c:numCache>
            </c:numRef>
          </c:val>
        </c:ser>
        <c:ser>
          <c:idx val="1"/>
          <c:order val="1"/>
          <c:tx>
            <c:strRef>
              <c:f>'Child ben coverage 2015 mor'!$I$2</c:f>
              <c:strCache>
                <c:ptCount val="1"/>
                <c:pt idx="0">
                  <c:v>AUH coverage</c:v>
                </c:pt>
              </c:strCache>
            </c:strRef>
          </c:tx>
          <c:spPr>
            <a:solidFill>
              <a:srgbClr val="848484"/>
            </a:solidFill>
            <a:ln w="9360">
              <a:solidFill>
                <a:srgbClr val="000000"/>
              </a:solidFill>
              <a:round/>
            </a:ln>
          </c:spPr>
          <c:dLbls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cat>
            <c:numRef>
              <c:f>'Child ben coverage 2015 mor'!$G$3:$G$106</c:f>
              <c:numCache>
                <c:formatCode>General</c:formatCode>
                <c:ptCount val="104"/>
                <c:pt idx="0">
                  <c:v>2015.0</c:v>
                </c:pt>
                <c:pt idx="1">
                  <c:v>2015.0</c:v>
                </c:pt>
                <c:pt idx="2">
                  <c:v>2015.0</c:v>
                </c:pt>
                <c:pt idx="3">
                  <c:v>2015.0</c:v>
                </c:pt>
                <c:pt idx="4">
                  <c:v>2016.0</c:v>
                </c:pt>
                <c:pt idx="5">
                  <c:v>2016.0</c:v>
                </c:pt>
                <c:pt idx="6">
                  <c:v>2016.0</c:v>
                </c:pt>
                <c:pt idx="7">
                  <c:v>2016.0</c:v>
                </c:pt>
                <c:pt idx="8">
                  <c:v>2017.0</c:v>
                </c:pt>
                <c:pt idx="9">
                  <c:v>2017.0</c:v>
                </c:pt>
                <c:pt idx="10">
                  <c:v>2017.0</c:v>
                </c:pt>
                <c:pt idx="11">
                  <c:v>2017.0</c:v>
                </c:pt>
                <c:pt idx="12">
                  <c:v>2018.0</c:v>
                </c:pt>
                <c:pt idx="13">
                  <c:v>2018.0</c:v>
                </c:pt>
                <c:pt idx="14">
                  <c:v>2018.0</c:v>
                </c:pt>
                <c:pt idx="15">
                  <c:v>2018.0</c:v>
                </c:pt>
                <c:pt idx="16">
                  <c:v>2019.0</c:v>
                </c:pt>
                <c:pt idx="17">
                  <c:v>2019.0</c:v>
                </c:pt>
                <c:pt idx="18">
                  <c:v>2019.0</c:v>
                </c:pt>
                <c:pt idx="19">
                  <c:v>2019.0</c:v>
                </c:pt>
                <c:pt idx="20">
                  <c:v>2020.0</c:v>
                </c:pt>
                <c:pt idx="21">
                  <c:v>2020.0</c:v>
                </c:pt>
                <c:pt idx="22">
                  <c:v>2020.0</c:v>
                </c:pt>
                <c:pt idx="23">
                  <c:v>2020.0</c:v>
                </c:pt>
                <c:pt idx="24">
                  <c:v>2021.0</c:v>
                </c:pt>
                <c:pt idx="25">
                  <c:v>2021.0</c:v>
                </c:pt>
                <c:pt idx="26">
                  <c:v>2021.0</c:v>
                </c:pt>
                <c:pt idx="27">
                  <c:v>2021.0</c:v>
                </c:pt>
                <c:pt idx="28">
                  <c:v>2022.0</c:v>
                </c:pt>
                <c:pt idx="29">
                  <c:v>2022.0</c:v>
                </c:pt>
                <c:pt idx="30">
                  <c:v>2022.0</c:v>
                </c:pt>
                <c:pt idx="31">
                  <c:v>2022.0</c:v>
                </c:pt>
                <c:pt idx="32">
                  <c:v>2023.0</c:v>
                </c:pt>
                <c:pt idx="33">
                  <c:v>2023.0</c:v>
                </c:pt>
                <c:pt idx="34">
                  <c:v>2023.0</c:v>
                </c:pt>
                <c:pt idx="35">
                  <c:v>2023.0</c:v>
                </c:pt>
                <c:pt idx="36">
                  <c:v>2024.0</c:v>
                </c:pt>
                <c:pt idx="37">
                  <c:v>2024.0</c:v>
                </c:pt>
                <c:pt idx="38">
                  <c:v>2024.0</c:v>
                </c:pt>
                <c:pt idx="39">
                  <c:v>2024.0</c:v>
                </c:pt>
                <c:pt idx="40">
                  <c:v>2025.0</c:v>
                </c:pt>
                <c:pt idx="41">
                  <c:v>2025.0</c:v>
                </c:pt>
                <c:pt idx="42">
                  <c:v>2025.0</c:v>
                </c:pt>
                <c:pt idx="43">
                  <c:v>2025.0</c:v>
                </c:pt>
                <c:pt idx="44">
                  <c:v>2026.0</c:v>
                </c:pt>
                <c:pt idx="45">
                  <c:v>2026.0</c:v>
                </c:pt>
                <c:pt idx="46">
                  <c:v>2026.0</c:v>
                </c:pt>
                <c:pt idx="47">
                  <c:v>2026.0</c:v>
                </c:pt>
                <c:pt idx="48">
                  <c:v>2027.0</c:v>
                </c:pt>
                <c:pt idx="49">
                  <c:v>2027.0</c:v>
                </c:pt>
                <c:pt idx="50">
                  <c:v>2027.0</c:v>
                </c:pt>
                <c:pt idx="51">
                  <c:v>2027.0</c:v>
                </c:pt>
                <c:pt idx="52">
                  <c:v>2028.0</c:v>
                </c:pt>
                <c:pt idx="53">
                  <c:v>2028.0</c:v>
                </c:pt>
                <c:pt idx="54">
                  <c:v>2028.0</c:v>
                </c:pt>
                <c:pt idx="55">
                  <c:v>2028.0</c:v>
                </c:pt>
                <c:pt idx="56">
                  <c:v>2029.0</c:v>
                </c:pt>
                <c:pt idx="57">
                  <c:v>2029.0</c:v>
                </c:pt>
                <c:pt idx="58">
                  <c:v>2029.0</c:v>
                </c:pt>
                <c:pt idx="59">
                  <c:v>2029.0</c:v>
                </c:pt>
                <c:pt idx="60">
                  <c:v>2030.0</c:v>
                </c:pt>
                <c:pt idx="61">
                  <c:v>2030.0</c:v>
                </c:pt>
                <c:pt idx="62">
                  <c:v>2030.0</c:v>
                </c:pt>
                <c:pt idx="63">
                  <c:v>2030.0</c:v>
                </c:pt>
                <c:pt idx="64">
                  <c:v>2031.0</c:v>
                </c:pt>
                <c:pt idx="65">
                  <c:v>2031.0</c:v>
                </c:pt>
                <c:pt idx="66">
                  <c:v>2031.0</c:v>
                </c:pt>
                <c:pt idx="67">
                  <c:v>2031.0</c:v>
                </c:pt>
                <c:pt idx="68">
                  <c:v>2032.0</c:v>
                </c:pt>
                <c:pt idx="69">
                  <c:v>2032.0</c:v>
                </c:pt>
                <c:pt idx="70">
                  <c:v>2032.0</c:v>
                </c:pt>
                <c:pt idx="71">
                  <c:v>2032.0</c:v>
                </c:pt>
                <c:pt idx="72">
                  <c:v>2033.0</c:v>
                </c:pt>
                <c:pt idx="73">
                  <c:v>2033.0</c:v>
                </c:pt>
                <c:pt idx="74">
                  <c:v>2033.0</c:v>
                </c:pt>
                <c:pt idx="75">
                  <c:v>2033.0</c:v>
                </c:pt>
                <c:pt idx="76">
                  <c:v>2034.0</c:v>
                </c:pt>
                <c:pt idx="77">
                  <c:v>2034.0</c:v>
                </c:pt>
                <c:pt idx="78">
                  <c:v>2034.0</c:v>
                </c:pt>
                <c:pt idx="79">
                  <c:v>2034.0</c:v>
                </c:pt>
                <c:pt idx="80">
                  <c:v>2035.0</c:v>
                </c:pt>
                <c:pt idx="81">
                  <c:v>2035.0</c:v>
                </c:pt>
                <c:pt idx="82">
                  <c:v>2035.0</c:v>
                </c:pt>
                <c:pt idx="83">
                  <c:v>2035.0</c:v>
                </c:pt>
                <c:pt idx="84">
                  <c:v>2036.0</c:v>
                </c:pt>
                <c:pt idx="85">
                  <c:v>2036.0</c:v>
                </c:pt>
                <c:pt idx="86">
                  <c:v>2036.0</c:v>
                </c:pt>
                <c:pt idx="87">
                  <c:v>2036.0</c:v>
                </c:pt>
                <c:pt idx="88">
                  <c:v>2037.0</c:v>
                </c:pt>
                <c:pt idx="89">
                  <c:v>2037.0</c:v>
                </c:pt>
                <c:pt idx="90">
                  <c:v>2037.0</c:v>
                </c:pt>
                <c:pt idx="91">
                  <c:v>2037.0</c:v>
                </c:pt>
                <c:pt idx="92">
                  <c:v>2038.0</c:v>
                </c:pt>
                <c:pt idx="93">
                  <c:v>2038.0</c:v>
                </c:pt>
                <c:pt idx="94">
                  <c:v>2038.0</c:v>
                </c:pt>
                <c:pt idx="95">
                  <c:v>2038.0</c:v>
                </c:pt>
                <c:pt idx="96">
                  <c:v>2039.0</c:v>
                </c:pt>
                <c:pt idx="97">
                  <c:v>2039.0</c:v>
                </c:pt>
                <c:pt idx="98">
                  <c:v>2039.0</c:v>
                </c:pt>
                <c:pt idx="99">
                  <c:v>2039.0</c:v>
                </c:pt>
                <c:pt idx="100">
                  <c:v>2040.0</c:v>
                </c:pt>
                <c:pt idx="101">
                  <c:v>2040.0</c:v>
                </c:pt>
                <c:pt idx="102">
                  <c:v>2040.0</c:v>
                </c:pt>
                <c:pt idx="103">
                  <c:v>2040.0</c:v>
                </c:pt>
              </c:numCache>
            </c:numRef>
          </c:cat>
          <c:val>
            <c:numRef>
              <c:f>'Child ben coverage 2015 mor'!$I$3:$I$106</c:f>
              <c:numCache>
                <c:formatCode>General</c:formatCode>
                <c:ptCount val="104"/>
                <c:pt idx="0">
                  <c:v>0.2404440388</c:v>
                </c:pt>
                <c:pt idx="1">
                  <c:v>0.2269150283</c:v>
                </c:pt>
                <c:pt idx="2">
                  <c:v>0.2298393022</c:v>
                </c:pt>
                <c:pt idx="3">
                  <c:v>0.233008128</c:v>
                </c:pt>
                <c:pt idx="4">
                  <c:v>0.2325325921</c:v>
                </c:pt>
                <c:pt idx="5">
                  <c:v>0.2364662612</c:v>
                </c:pt>
                <c:pt idx="6">
                  <c:v>0.2272610431</c:v>
                </c:pt>
                <c:pt idx="7">
                  <c:v>0.2186990363</c:v>
                </c:pt>
                <c:pt idx="8">
                  <c:v>0.2422106282</c:v>
                </c:pt>
                <c:pt idx="9">
                  <c:v>0.2447683447</c:v>
                </c:pt>
                <c:pt idx="10">
                  <c:v>0.2384004074</c:v>
                </c:pt>
                <c:pt idx="11">
                  <c:v>0.2375530852</c:v>
                </c:pt>
                <c:pt idx="12">
                  <c:v>0.2331800185</c:v>
                </c:pt>
                <c:pt idx="13">
                  <c:v>0.2247891997</c:v>
                </c:pt>
                <c:pt idx="14">
                  <c:v>0.2270662626</c:v>
                </c:pt>
                <c:pt idx="15">
                  <c:v>0.235407068</c:v>
                </c:pt>
                <c:pt idx="16">
                  <c:v>0.2195506745</c:v>
                </c:pt>
                <c:pt idx="17">
                  <c:v>0.2167642663</c:v>
                </c:pt>
                <c:pt idx="18">
                  <c:v>0.2201819892</c:v>
                </c:pt>
                <c:pt idx="19">
                  <c:v>0.2332890117</c:v>
                </c:pt>
                <c:pt idx="20">
                  <c:v>0.2167391239</c:v>
                </c:pt>
                <c:pt idx="21">
                  <c:v>0.214985471</c:v>
                </c:pt>
                <c:pt idx="22">
                  <c:v>0.2171927203</c:v>
                </c:pt>
                <c:pt idx="23">
                  <c:v>0.2191734895</c:v>
                </c:pt>
                <c:pt idx="24">
                  <c:v>0.2020773075</c:v>
                </c:pt>
                <c:pt idx="25">
                  <c:v>0.2033227736</c:v>
                </c:pt>
                <c:pt idx="26">
                  <c:v>0.202922546</c:v>
                </c:pt>
                <c:pt idx="27">
                  <c:v>0.2106506245</c:v>
                </c:pt>
                <c:pt idx="28">
                  <c:v>0.2007775695</c:v>
                </c:pt>
                <c:pt idx="29">
                  <c:v>0.2172120922</c:v>
                </c:pt>
                <c:pt idx="30">
                  <c:v>0.2151026491</c:v>
                </c:pt>
                <c:pt idx="31">
                  <c:v>0.2078716496</c:v>
                </c:pt>
                <c:pt idx="32">
                  <c:v>0.2071474326</c:v>
                </c:pt>
                <c:pt idx="33">
                  <c:v>0.1984678951</c:v>
                </c:pt>
                <c:pt idx="34">
                  <c:v>0.2069558881</c:v>
                </c:pt>
                <c:pt idx="35">
                  <c:v>0.200324025</c:v>
                </c:pt>
                <c:pt idx="36">
                  <c:v>0.2019983835</c:v>
                </c:pt>
                <c:pt idx="37">
                  <c:v>0.2076797418</c:v>
                </c:pt>
                <c:pt idx="38">
                  <c:v>0.202328408</c:v>
                </c:pt>
                <c:pt idx="39">
                  <c:v>0.1975003826</c:v>
                </c:pt>
                <c:pt idx="40">
                  <c:v>0.2012632305</c:v>
                </c:pt>
                <c:pt idx="41">
                  <c:v>0.2025299922</c:v>
                </c:pt>
                <c:pt idx="42">
                  <c:v>0.2128507475</c:v>
                </c:pt>
                <c:pt idx="43">
                  <c:v>0.2034032411</c:v>
                </c:pt>
                <c:pt idx="44">
                  <c:v>0.1956242561</c:v>
                </c:pt>
                <c:pt idx="45">
                  <c:v>0.205939226</c:v>
                </c:pt>
                <c:pt idx="46">
                  <c:v>0.1991414773</c:v>
                </c:pt>
                <c:pt idx="47">
                  <c:v>0.2004381967</c:v>
                </c:pt>
                <c:pt idx="48">
                  <c:v>0.2134541476</c:v>
                </c:pt>
                <c:pt idx="49">
                  <c:v>0.1984485727</c:v>
                </c:pt>
                <c:pt idx="50">
                  <c:v>0.1727394402</c:v>
                </c:pt>
                <c:pt idx="51">
                  <c:v>0.1858141415</c:v>
                </c:pt>
                <c:pt idx="52">
                  <c:v>0.1761138858</c:v>
                </c:pt>
                <c:pt idx="53">
                  <c:v>0.1835381809</c:v>
                </c:pt>
                <c:pt idx="54">
                  <c:v>0.1777471277</c:v>
                </c:pt>
                <c:pt idx="55">
                  <c:v>0.1767579762</c:v>
                </c:pt>
                <c:pt idx="56">
                  <c:v>0.1814686199</c:v>
                </c:pt>
                <c:pt idx="57">
                  <c:v>0.171804815</c:v>
                </c:pt>
                <c:pt idx="58">
                  <c:v>0.1688483111</c:v>
                </c:pt>
                <c:pt idx="59">
                  <c:v>0.1668637159</c:v>
                </c:pt>
                <c:pt idx="60">
                  <c:v>0.1804515434</c:v>
                </c:pt>
                <c:pt idx="61">
                  <c:v>0.1622162916</c:v>
                </c:pt>
                <c:pt idx="62">
                  <c:v>0.1718085521</c:v>
                </c:pt>
                <c:pt idx="63">
                  <c:v>0.168232456</c:v>
                </c:pt>
                <c:pt idx="64">
                  <c:v>0.1624682153</c:v>
                </c:pt>
                <c:pt idx="65">
                  <c:v>0.1591607319</c:v>
                </c:pt>
                <c:pt idx="66">
                  <c:v>0.1486957029</c:v>
                </c:pt>
                <c:pt idx="67">
                  <c:v>0.1542020969</c:v>
                </c:pt>
                <c:pt idx="68">
                  <c:v>0.1373344905</c:v>
                </c:pt>
                <c:pt idx="69">
                  <c:v>0.138382393</c:v>
                </c:pt>
                <c:pt idx="70">
                  <c:v>0.1402828313</c:v>
                </c:pt>
                <c:pt idx="71">
                  <c:v>0.1532066344</c:v>
                </c:pt>
                <c:pt idx="72">
                  <c:v>0.142199212</c:v>
                </c:pt>
                <c:pt idx="73">
                  <c:v>0.1598887062</c:v>
                </c:pt>
                <c:pt idx="74">
                  <c:v>0.1538221117</c:v>
                </c:pt>
                <c:pt idx="75">
                  <c:v>0.1522985163</c:v>
                </c:pt>
                <c:pt idx="76">
                  <c:v>0.1446348327</c:v>
                </c:pt>
                <c:pt idx="77">
                  <c:v>0.1432024738</c:v>
                </c:pt>
                <c:pt idx="78">
                  <c:v>0.1348542627</c:v>
                </c:pt>
                <c:pt idx="79">
                  <c:v>0.1484367446</c:v>
                </c:pt>
                <c:pt idx="80">
                  <c:v>0.1419161476</c:v>
                </c:pt>
                <c:pt idx="81">
                  <c:v>0.1377698663</c:v>
                </c:pt>
                <c:pt idx="82">
                  <c:v>0.1324688686</c:v>
                </c:pt>
                <c:pt idx="83">
                  <c:v>0.12196765</c:v>
                </c:pt>
                <c:pt idx="84">
                  <c:v>0.1276007003</c:v>
                </c:pt>
                <c:pt idx="85">
                  <c:v>0.1207695002</c:v>
                </c:pt>
                <c:pt idx="86">
                  <c:v>0.1174806536</c:v>
                </c:pt>
                <c:pt idx="87">
                  <c:v>0.1199756185</c:v>
                </c:pt>
                <c:pt idx="88">
                  <c:v>0.1225630816</c:v>
                </c:pt>
                <c:pt idx="89">
                  <c:v>0.1330292886</c:v>
                </c:pt>
                <c:pt idx="90">
                  <c:v>0.1391391894</c:v>
                </c:pt>
                <c:pt idx="91">
                  <c:v>0.1293266022</c:v>
                </c:pt>
                <c:pt idx="92">
                  <c:v>0.1387596148</c:v>
                </c:pt>
                <c:pt idx="93">
                  <c:v>0.1357738652</c:v>
                </c:pt>
                <c:pt idx="94">
                  <c:v>0.1298039741</c:v>
                </c:pt>
                <c:pt idx="95">
                  <c:v>0.1205760885</c:v>
                </c:pt>
                <c:pt idx="96">
                  <c:v>0.1271956673</c:v>
                </c:pt>
                <c:pt idx="97">
                  <c:v>0.1261048314</c:v>
                </c:pt>
                <c:pt idx="98">
                  <c:v>0.1068780989</c:v>
                </c:pt>
                <c:pt idx="99">
                  <c:v>0.0981402499</c:v>
                </c:pt>
                <c:pt idx="100">
                  <c:v>0.1163960706</c:v>
                </c:pt>
                <c:pt idx="101">
                  <c:v>0.1145485876</c:v>
                </c:pt>
                <c:pt idx="102">
                  <c:v>0.1180111246</c:v>
                </c:pt>
                <c:pt idx="103">
                  <c:v>0.1006492608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62888"/>
        <c:axId val="-2050653272"/>
      </c:areaChart>
      <c:catAx>
        <c:axId val="-205216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0653272"/>
        <c:crosses val="autoZero"/>
        <c:auto val="1"/>
        <c:lblAlgn val="ctr"/>
        <c:lblOffset val="100"/>
        <c:noMultiLvlLbl val="1"/>
      </c:catAx>
      <c:valAx>
        <c:axId val="-2050653272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lang="es-AR" sz="1400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-2052162888"/>
        <c:crosses val="autoZero"/>
        <c:crossBetween val="midCat"/>
      </c:valAx>
      <c:spPr>
        <a:solidFill>
          <a:srgbClr val="E7E7E7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>
      <a:solidFill>
        <a:schemeClr val="tx1">
          <a:lumMod val="65000"/>
          <a:lumOff val="35000"/>
        </a:schemeClr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344500</xdr:colOff>
      <xdr:row>7</xdr:row>
      <xdr:rowOff>143320</xdr:rowOff>
    </xdr:from>
    <xdr:to>
      <xdr:col>13</xdr:col>
      <xdr:colOff>394900</xdr:colOff>
      <xdr:row>35</xdr:row>
      <xdr:rowOff>117400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92520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92520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109600</xdr:colOff>
      <xdr:row>109</xdr:row>
      <xdr:rowOff>3680</xdr:rowOff>
    </xdr:from>
    <xdr:to>
      <xdr:col>9</xdr:col>
      <xdr:colOff>420280</xdr:colOff>
      <xdr:row>141</xdr:row>
      <xdr:rowOff>117500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27000</xdr:colOff>
      <xdr:row>10</xdr:row>
      <xdr:rowOff>63500</xdr:rowOff>
    </xdr:from>
    <xdr:to>
      <xdr:col>7</xdr:col>
      <xdr:colOff>77400</xdr:colOff>
      <xdr:row>38</xdr:row>
      <xdr:rowOff>66600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401740</xdr:colOff>
      <xdr:row>65</xdr:row>
      <xdr:rowOff>76200</xdr:rowOff>
    </xdr:from>
    <xdr:to>
      <xdr:col>11</xdr:col>
      <xdr:colOff>635000</xdr:colOff>
      <xdr:row>94</xdr:row>
      <xdr:rowOff>168460</xdr:rowOff>
    </xdr:to>
    <xdr:graphicFrame macro="">
      <xdr:nvGraphicFramePr>
        <xdr:cNvPr id="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2120900</xdr:colOff>
      <xdr:row>50</xdr:row>
      <xdr:rowOff>0</xdr:rowOff>
    </xdr:from>
    <xdr:to>
      <xdr:col>13</xdr:col>
      <xdr:colOff>723900</xdr:colOff>
      <xdr:row>95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workbookViewId="0">
      <selection activeCell="H107" sqref="H107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6</v>
      </c>
      <c r="M2" s="1" t="s">
        <v>6</v>
      </c>
    </row>
    <row r="3" spans="1:13">
      <c r="A3" s="2">
        <v>2015</v>
      </c>
      <c r="B3" s="3">
        <v>0.36644582860000002</v>
      </c>
      <c r="C3" s="3">
        <v>0.24044403880000001</v>
      </c>
      <c r="D3" s="2">
        <v>2015</v>
      </c>
      <c r="E3" s="3">
        <v>0.36644582860000002</v>
      </c>
      <c r="F3" s="3">
        <v>0.24044403880000001</v>
      </c>
      <c r="G3" s="2">
        <v>2015</v>
      </c>
      <c r="H3" s="3">
        <v>0.36644582860000002</v>
      </c>
      <c r="I3" s="3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3">
        <v>0.3733672918</v>
      </c>
      <c r="C4" s="3">
        <v>0.22691502829999999</v>
      </c>
      <c r="D4" s="2">
        <v>2015</v>
      </c>
      <c r="E4" s="3">
        <v>0.3733672918</v>
      </c>
      <c r="F4" s="3">
        <v>0.22691502829999999</v>
      </c>
      <c r="G4" s="2">
        <v>2015</v>
      </c>
      <c r="H4" s="3">
        <v>0.3733672918</v>
      </c>
      <c r="I4" s="3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3">
        <v>0.33032869440000001</v>
      </c>
      <c r="C5" s="3">
        <v>0.22983930220000001</v>
      </c>
      <c r="D5" s="2">
        <v>2015</v>
      </c>
      <c r="E5" s="3">
        <v>0.33032869440000001</v>
      </c>
      <c r="F5" s="3">
        <v>0.22983930220000001</v>
      </c>
      <c r="G5" s="2">
        <v>2015</v>
      </c>
      <c r="H5" s="3">
        <v>0.33032869440000001</v>
      </c>
      <c r="I5" s="3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3">
        <v>0.32122226529999998</v>
      </c>
      <c r="C6" s="3">
        <v>0.23300812800000001</v>
      </c>
      <c r="D6" s="2">
        <v>2015</v>
      </c>
      <c r="E6" s="3">
        <v>0.32122226529999998</v>
      </c>
      <c r="F6" s="3">
        <v>0.23300812800000001</v>
      </c>
      <c r="G6" s="2">
        <v>2015</v>
      </c>
      <c r="H6" s="3">
        <v>0.32122226529999998</v>
      </c>
      <c r="I6" s="3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70" si="0">A3+1</f>
        <v>2016</v>
      </c>
      <c r="B7" s="3">
        <v>0.27533482440000001</v>
      </c>
      <c r="C7" s="3">
        <v>0.23253259209999999</v>
      </c>
      <c r="D7" s="2">
        <f t="shared" ref="D7:D70" si="1">D3+1</f>
        <v>2016</v>
      </c>
      <c r="E7" s="3">
        <v>0.27533482440000001</v>
      </c>
      <c r="F7" s="3">
        <v>0.23253259209999999</v>
      </c>
      <c r="G7" s="2">
        <f t="shared" ref="G7:G70" si="2">G3+1</f>
        <v>2016</v>
      </c>
      <c r="H7" s="3">
        <v>0.27533482440000001</v>
      </c>
      <c r="I7" s="3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3">
        <v>0.34367555230000002</v>
      </c>
      <c r="C8" s="3">
        <v>0.23453586749999999</v>
      </c>
      <c r="D8" s="2">
        <f t="shared" si="1"/>
        <v>2016</v>
      </c>
      <c r="E8" s="3">
        <v>0.34367555230000002</v>
      </c>
      <c r="F8" s="3">
        <v>0.23453586749999999</v>
      </c>
      <c r="G8" s="2">
        <f t="shared" si="2"/>
        <v>2016</v>
      </c>
      <c r="H8" s="3">
        <v>0.34367555230000002</v>
      </c>
      <c r="I8" s="3">
        <v>0.23453586749999999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3">
        <v>0.29164381760000002</v>
      </c>
      <c r="C9" s="3">
        <v>0.2242431513</v>
      </c>
      <c r="D9" s="2">
        <f t="shared" si="1"/>
        <v>2016</v>
      </c>
      <c r="E9" s="3">
        <v>0.29164381760000002</v>
      </c>
      <c r="F9" s="3">
        <v>0.2242431513</v>
      </c>
      <c r="G9" s="2">
        <f t="shared" si="2"/>
        <v>2016</v>
      </c>
      <c r="H9" s="3">
        <v>0.29164381760000002</v>
      </c>
      <c r="I9" s="3">
        <v>0.2242431513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3">
        <v>0.53777452810000004</v>
      </c>
      <c r="C10" s="3">
        <v>0.21408798840000001</v>
      </c>
      <c r="D10" s="2">
        <f t="shared" si="1"/>
        <v>2016</v>
      </c>
      <c r="E10" s="3">
        <v>0.53777452810000004</v>
      </c>
      <c r="F10" s="3">
        <v>0.21408798840000001</v>
      </c>
      <c r="G10" s="2">
        <f t="shared" si="2"/>
        <v>2016</v>
      </c>
      <c r="H10" s="3">
        <v>0.53777452810000004</v>
      </c>
      <c r="I10" s="3">
        <v>0.21408798840000001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3">
        <v>0.47746939960000001</v>
      </c>
      <c r="C11" s="3">
        <v>0.23864386379999999</v>
      </c>
      <c r="D11" s="2">
        <f t="shared" si="1"/>
        <v>2017</v>
      </c>
      <c r="E11" s="3">
        <v>0.47746939960000001</v>
      </c>
      <c r="F11" s="3">
        <v>0.23864386379999999</v>
      </c>
      <c r="G11" s="2">
        <f t="shared" si="2"/>
        <v>2017</v>
      </c>
      <c r="H11" s="3">
        <v>0.47746939960000001</v>
      </c>
      <c r="I11" s="3">
        <v>0.23864386379999999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3">
        <v>0.52803770289999996</v>
      </c>
      <c r="C12" s="3">
        <v>0.24177638370000001</v>
      </c>
      <c r="D12" s="2">
        <f t="shared" si="1"/>
        <v>2017</v>
      </c>
      <c r="E12" s="3">
        <v>0.52803770289999996</v>
      </c>
      <c r="F12" s="3">
        <v>0.24177638370000001</v>
      </c>
      <c r="G12" s="2">
        <f t="shared" si="2"/>
        <v>2017</v>
      </c>
      <c r="H12" s="3">
        <v>0.52803770289999996</v>
      </c>
      <c r="I12" s="3">
        <v>0.24177638370000001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3">
        <v>0.48775486080000002</v>
      </c>
      <c r="C13" s="3">
        <v>0.23395083389999999</v>
      </c>
      <c r="D13" s="2">
        <f t="shared" si="1"/>
        <v>2017</v>
      </c>
      <c r="E13" s="3">
        <v>0.48775486080000002</v>
      </c>
      <c r="F13" s="3">
        <v>0.23395083389999999</v>
      </c>
      <c r="G13" s="2">
        <f t="shared" si="2"/>
        <v>2017</v>
      </c>
      <c r="H13" s="3">
        <v>0.48775486080000002</v>
      </c>
      <c r="I13" s="3">
        <v>0.23395083389999999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3">
        <v>0.49832330609999997</v>
      </c>
      <c r="C14" s="3">
        <v>0.2341839402</v>
      </c>
      <c r="D14" s="2">
        <f t="shared" si="1"/>
        <v>2017</v>
      </c>
      <c r="E14" s="3">
        <v>0.49832330609999997</v>
      </c>
      <c r="F14" s="3">
        <v>0.2341839402</v>
      </c>
      <c r="G14" s="2">
        <f t="shared" si="2"/>
        <v>2017</v>
      </c>
      <c r="H14" s="3">
        <v>0.49832330609999997</v>
      </c>
      <c r="I14" s="3">
        <v>0.2341839402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3">
        <v>0.47403892869999997</v>
      </c>
      <c r="C15" s="3">
        <v>0.23226260200000001</v>
      </c>
      <c r="D15" s="2">
        <f t="shared" si="1"/>
        <v>2018</v>
      </c>
      <c r="E15" s="3">
        <v>0.47403892869999997</v>
      </c>
      <c r="F15" s="3">
        <v>0.23226260200000001</v>
      </c>
      <c r="G15" s="2">
        <f t="shared" si="2"/>
        <v>2018</v>
      </c>
      <c r="H15" s="3">
        <v>0.47403892869999997</v>
      </c>
      <c r="I15" s="3">
        <v>0.23226260200000001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3">
        <v>0.47926131750000001</v>
      </c>
      <c r="C16" s="3">
        <v>0.2222773032</v>
      </c>
      <c r="D16" s="2">
        <f t="shared" si="1"/>
        <v>2018</v>
      </c>
      <c r="E16" s="3">
        <v>0.47926131750000001</v>
      </c>
      <c r="F16" s="3">
        <v>0.2222773032</v>
      </c>
      <c r="G16" s="2">
        <f t="shared" si="2"/>
        <v>2018</v>
      </c>
      <c r="H16" s="3">
        <v>0.47926131750000001</v>
      </c>
      <c r="I16" s="3">
        <v>0.2222773032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3">
        <v>0.4497631567</v>
      </c>
      <c r="C17" s="3">
        <v>0.2256769881</v>
      </c>
      <c r="D17" s="2">
        <f t="shared" si="1"/>
        <v>2018</v>
      </c>
      <c r="E17" s="3">
        <v>0.4497631567</v>
      </c>
      <c r="F17" s="3">
        <v>0.2256769881</v>
      </c>
      <c r="G17" s="2">
        <f t="shared" si="2"/>
        <v>2018</v>
      </c>
      <c r="H17" s="3">
        <v>0.4497631567</v>
      </c>
      <c r="I17" s="3">
        <v>0.2256769881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3">
        <v>0.46596357640000002</v>
      </c>
      <c r="C18" s="3">
        <v>0.23294800199999999</v>
      </c>
      <c r="D18" s="2">
        <f t="shared" si="1"/>
        <v>2018</v>
      </c>
      <c r="E18" s="3">
        <v>0.46569979150000002</v>
      </c>
      <c r="F18" s="3">
        <v>0.23294800199999999</v>
      </c>
      <c r="G18" s="2">
        <f t="shared" si="2"/>
        <v>2018</v>
      </c>
      <c r="H18" s="3">
        <v>0.46539551610000002</v>
      </c>
      <c r="I18" s="3">
        <v>0.23294800199999999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3">
        <v>0.45977318820000002</v>
      </c>
      <c r="C19" s="3">
        <v>0.21753435609999999</v>
      </c>
      <c r="D19" s="2">
        <f t="shared" si="1"/>
        <v>2019</v>
      </c>
      <c r="E19" s="3">
        <v>0.4592115168</v>
      </c>
      <c r="F19" s="3">
        <v>0.21753435609999999</v>
      </c>
      <c r="G19" s="2">
        <f t="shared" si="2"/>
        <v>2019</v>
      </c>
      <c r="H19" s="3">
        <v>0.45759887760000001</v>
      </c>
      <c r="I19" s="3">
        <v>0.21753435609999999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3">
        <v>0.47294846280000002</v>
      </c>
      <c r="C20" s="3">
        <v>0.21716166100000001</v>
      </c>
      <c r="D20" s="2">
        <f t="shared" si="1"/>
        <v>2019</v>
      </c>
      <c r="E20" s="3">
        <v>0.4724469697</v>
      </c>
      <c r="F20" s="3">
        <v>0.21791048969999999</v>
      </c>
      <c r="G20" s="2">
        <f t="shared" si="2"/>
        <v>2019</v>
      </c>
      <c r="H20" s="3">
        <v>0.4720964996</v>
      </c>
      <c r="I20" s="3">
        <v>0.21757540289999999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3">
        <v>0.45935965169999998</v>
      </c>
      <c r="C21" s="3">
        <v>0.22423176810000001</v>
      </c>
      <c r="D21" s="2">
        <f t="shared" si="1"/>
        <v>2019</v>
      </c>
      <c r="E21" s="3">
        <v>0.46182699329999999</v>
      </c>
      <c r="F21" s="3">
        <v>0.2222510714</v>
      </c>
      <c r="G21" s="2">
        <f t="shared" si="2"/>
        <v>2019</v>
      </c>
      <c r="H21" s="3">
        <v>0.4605020514</v>
      </c>
      <c r="I21" s="3">
        <v>0.22094224800000001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3">
        <v>0.46758862379999999</v>
      </c>
      <c r="C22" s="3">
        <v>0.23570079999999999</v>
      </c>
      <c r="D22" s="2">
        <f t="shared" si="1"/>
        <v>2019</v>
      </c>
      <c r="E22" s="3">
        <v>0.46903424119999998</v>
      </c>
      <c r="F22" s="3">
        <v>0.23291452930000001</v>
      </c>
      <c r="G22" s="2">
        <f t="shared" si="2"/>
        <v>2019</v>
      </c>
      <c r="H22" s="3">
        <v>0.46878437810000001</v>
      </c>
      <c r="I22" s="3">
        <v>0.23074805940000001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3">
        <v>0.45579579240000001</v>
      </c>
      <c r="C23" s="3">
        <v>0.22690722499999999</v>
      </c>
      <c r="D23" s="2">
        <f t="shared" si="1"/>
        <v>2020</v>
      </c>
      <c r="E23" s="3">
        <v>0.46164380350000001</v>
      </c>
      <c r="F23" s="3">
        <v>0.2214725699</v>
      </c>
      <c r="G23" s="2">
        <f t="shared" si="2"/>
        <v>2020</v>
      </c>
      <c r="H23" s="3">
        <v>0.45964267469999998</v>
      </c>
      <c r="I23" s="3">
        <v>0.21876305709999999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3">
        <v>0.4766569376</v>
      </c>
      <c r="C24" s="3">
        <v>0.2166216856</v>
      </c>
      <c r="D24" s="2">
        <f t="shared" si="1"/>
        <v>2020</v>
      </c>
      <c r="E24" s="3">
        <v>0.48067553120000001</v>
      </c>
      <c r="F24" s="3">
        <v>0.21097159239999999</v>
      </c>
      <c r="G24" s="2">
        <f t="shared" si="2"/>
        <v>2020</v>
      </c>
      <c r="H24" s="3">
        <v>0.47928496349999999</v>
      </c>
      <c r="I24" s="3">
        <v>0.20743876280000001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3">
        <v>0.46093114070000002</v>
      </c>
      <c r="C25" s="3">
        <v>0.23360697250000001</v>
      </c>
      <c r="D25" s="2">
        <f t="shared" si="1"/>
        <v>2020</v>
      </c>
      <c r="E25" s="3">
        <v>0.4640304187</v>
      </c>
      <c r="F25" s="3">
        <v>0.22905967190000001</v>
      </c>
      <c r="G25" s="2">
        <f t="shared" si="2"/>
        <v>2020</v>
      </c>
      <c r="H25" s="3">
        <v>0.455790154</v>
      </c>
      <c r="I25" s="3">
        <v>0.21917919720000001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3">
        <v>0.4782375103</v>
      </c>
      <c r="C26" s="3">
        <v>0.2274491381</v>
      </c>
      <c r="D26" s="2">
        <f t="shared" si="1"/>
        <v>2020</v>
      </c>
      <c r="E26" s="3">
        <v>0.4814722253</v>
      </c>
      <c r="F26" s="3">
        <v>0.221306638</v>
      </c>
      <c r="G26" s="2">
        <f t="shared" si="2"/>
        <v>2020</v>
      </c>
      <c r="H26" s="3">
        <v>0.48858240790000002</v>
      </c>
      <c r="I26" s="3">
        <v>0.20401566290000001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3">
        <v>0.45931624180000002</v>
      </c>
      <c r="C27" s="3">
        <v>0.2197350709</v>
      </c>
      <c r="D27" s="2">
        <f t="shared" si="1"/>
        <v>2021</v>
      </c>
      <c r="E27" s="3">
        <v>0.46225363279999998</v>
      </c>
      <c r="F27" s="3">
        <v>0.21398628210000001</v>
      </c>
      <c r="G27" s="2">
        <f t="shared" si="2"/>
        <v>2021</v>
      </c>
      <c r="H27" s="3">
        <v>0.46186489809999998</v>
      </c>
      <c r="I27" s="3">
        <v>0.22162665749999999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3">
        <v>0.4737990735</v>
      </c>
      <c r="C28" s="3">
        <v>0.2261114924</v>
      </c>
      <c r="D28" s="2">
        <f t="shared" si="1"/>
        <v>2021</v>
      </c>
      <c r="E28" s="3">
        <v>0.47379726179999998</v>
      </c>
      <c r="F28" s="3">
        <v>0.21917839259999999</v>
      </c>
      <c r="G28" s="2">
        <f t="shared" si="2"/>
        <v>2021</v>
      </c>
      <c r="H28" s="3">
        <v>0.47506043660000002</v>
      </c>
      <c r="I28" s="3">
        <v>0.2120628074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3">
        <v>0.4591745659</v>
      </c>
      <c r="C29" s="3">
        <v>0.22244166509999999</v>
      </c>
      <c r="D29" s="2">
        <f t="shared" si="1"/>
        <v>2021</v>
      </c>
      <c r="E29" s="3">
        <v>0.45578462489999999</v>
      </c>
      <c r="F29" s="3">
        <v>0.21885885029999999</v>
      </c>
      <c r="G29" s="2">
        <f t="shared" si="2"/>
        <v>2021</v>
      </c>
      <c r="H29" s="3">
        <v>0.4686360115</v>
      </c>
      <c r="I29" s="3">
        <v>0.19821237429999999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3">
        <v>0.4745283488</v>
      </c>
      <c r="C30" s="3">
        <v>0.22551320250000001</v>
      </c>
      <c r="D30" s="2">
        <f t="shared" si="1"/>
        <v>2021</v>
      </c>
      <c r="E30" s="3">
        <v>0.47466713469999999</v>
      </c>
      <c r="F30" s="3">
        <v>0.2214716457</v>
      </c>
      <c r="G30" s="2">
        <f t="shared" si="2"/>
        <v>2021</v>
      </c>
      <c r="H30" s="3">
        <v>0.47730267129999998</v>
      </c>
      <c r="I30" s="3">
        <v>0.20674061790000001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3">
        <v>0.47424543860000001</v>
      </c>
      <c r="C31" s="3">
        <v>0.2224590041</v>
      </c>
      <c r="D31" s="2">
        <f t="shared" si="1"/>
        <v>2022</v>
      </c>
      <c r="E31" s="3">
        <v>0.46359403459999998</v>
      </c>
      <c r="F31" s="3">
        <v>0.21674152120000001</v>
      </c>
      <c r="G31" s="2">
        <f t="shared" si="2"/>
        <v>2022</v>
      </c>
      <c r="H31" s="3">
        <v>0.46622415699999997</v>
      </c>
      <c r="I31" s="3">
        <v>0.20981700019999999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3">
        <v>0.50028328450000004</v>
      </c>
      <c r="C32" s="3">
        <v>0.2133524024</v>
      </c>
      <c r="D32" s="2">
        <f t="shared" si="1"/>
        <v>2022</v>
      </c>
      <c r="E32" s="3">
        <v>0.47460780679999998</v>
      </c>
      <c r="F32" s="3">
        <v>0.2175514073</v>
      </c>
      <c r="G32" s="2">
        <f t="shared" si="2"/>
        <v>2022</v>
      </c>
      <c r="H32" s="3">
        <v>0.48534500120000001</v>
      </c>
      <c r="I32" s="3">
        <v>0.194525858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3">
        <v>0.46516053169999999</v>
      </c>
      <c r="C33" s="3">
        <v>0.2203445711</v>
      </c>
      <c r="D33" s="2">
        <f t="shared" si="1"/>
        <v>2022</v>
      </c>
      <c r="E33" s="3">
        <v>0.46423436940000001</v>
      </c>
      <c r="F33" s="3">
        <v>0.21861459990000001</v>
      </c>
      <c r="G33" s="2">
        <f t="shared" si="2"/>
        <v>2022</v>
      </c>
      <c r="H33" s="3">
        <v>0.47624808870000002</v>
      </c>
      <c r="I33" s="3">
        <v>0.20030359349999999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3">
        <v>0.4780482841</v>
      </c>
      <c r="C34" s="3">
        <v>0.22121766440000001</v>
      </c>
      <c r="D34" s="2">
        <f t="shared" si="1"/>
        <v>2022</v>
      </c>
      <c r="E34" s="3">
        <v>0.48389490099999999</v>
      </c>
      <c r="F34" s="3">
        <v>0.21602661170000001</v>
      </c>
      <c r="G34" s="2">
        <f t="shared" si="2"/>
        <v>2022</v>
      </c>
      <c r="H34" s="3">
        <v>0.48777689600000002</v>
      </c>
      <c r="I34" s="3">
        <v>0.20657699530000001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3">
        <v>0.46555382810000001</v>
      </c>
      <c r="C35" s="3">
        <v>0.22607909879999999</v>
      </c>
      <c r="D35" s="2">
        <f t="shared" si="1"/>
        <v>2023</v>
      </c>
      <c r="E35" s="3">
        <v>0.47139808329999999</v>
      </c>
      <c r="F35" s="3">
        <v>0.21912260519999999</v>
      </c>
      <c r="G35" s="2">
        <f t="shared" si="2"/>
        <v>2023</v>
      </c>
      <c r="H35" s="3">
        <v>0.46968144099999998</v>
      </c>
      <c r="I35" s="3">
        <v>0.21249293429999999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3">
        <v>0.48281263610000003</v>
      </c>
      <c r="C36" s="3">
        <v>0.22837350300000001</v>
      </c>
      <c r="D36" s="2">
        <f t="shared" si="1"/>
        <v>2023</v>
      </c>
      <c r="E36" s="3">
        <v>0.47772395000000001</v>
      </c>
      <c r="F36" s="3">
        <v>0.21985885699999999</v>
      </c>
      <c r="G36" s="2">
        <f t="shared" si="2"/>
        <v>2023</v>
      </c>
      <c r="H36" s="3">
        <v>0.46256314479999999</v>
      </c>
      <c r="I36" s="3">
        <v>0.2148604405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3">
        <v>0.4781175158</v>
      </c>
      <c r="C37" s="3">
        <v>0.2292194987</v>
      </c>
      <c r="D37" s="2">
        <f t="shared" si="1"/>
        <v>2023</v>
      </c>
      <c r="E37" s="3">
        <v>0.4695604256</v>
      </c>
      <c r="F37" s="3">
        <v>0.221963664</v>
      </c>
      <c r="G37" s="2">
        <f t="shared" si="2"/>
        <v>2023</v>
      </c>
      <c r="H37" s="3">
        <v>0.46382108840000003</v>
      </c>
      <c r="I37" s="3">
        <v>0.21524027579999999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3">
        <v>0.48223678460000002</v>
      </c>
      <c r="C38" s="3">
        <v>0.2212236605</v>
      </c>
      <c r="D38" s="2">
        <f t="shared" si="1"/>
        <v>2023</v>
      </c>
      <c r="E38" s="3">
        <v>0.48712422399999999</v>
      </c>
      <c r="F38" s="3">
        <v>0.22947137719999999</v>
      </c>
      <c r="G38" s="2">
        <f t="shared" si="2"/>
        <v>2023</v>
      </c>
      <c r="H38" s="3">
        <v>0.47939965340000001</v>
      </c>
      <c r="I38" s="3">
        <v>0.20083861389999999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si="0"/>
        <v>2024</v>
      </c>
      <c r="B39" s="3">
        <v>0.47680058330000002</v>
      </c>
      <c r="C39" s="3">
        <v>0.2307818425</v>
      </c>
      <c r="D39" s="2">
        <f t="shared" si="1"/>
        <v>2024</v>
      </c>
      <c r="E39" s="3">
        <v>0.47475773160000001</v>
      </c>
      <c r="F39" s="3">
        <v>0.2197582659</v>
      </c>
      <c r="G39" s="2">
        <f t="shared" si="2"/>
        <v>2024</v>
      </c>
      <c r="H39" s="3">
        <v>0.48002094760000003</v>
      </c>
      <c r="I39" s="3">
        <v>0.2037875753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0"/>
        <v>2024</v>
      </c>
      <c r="B40" s="3">
        <v>0.48366158860000003</v>
      </c>
      <c r="C40" s="3">
        <v>0.2288436955</v>
      </c>
      <c r="D40" s="2">
        <f t="shared" si="1"/>
        <v>2024</v>
      </c>
      <c r="E40" s="3">
        <v>0.49830066000000001</v>
      </c>
      <c r="F40" s="3">
        <v>0.21203674650000001</v>
      </c>
      <c r="G40" s="2">
        <f t="shared" si="2"/>
        <v>2024</v>
      </c>
      <c r="H40" s="3">
        <v>0.47950765629999997</v>
      </c>
      <c r="I40" s="3">
        <v>0.209086514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0"/>
        <v>2024</v>
      </c>
      <c r="B41" s="3">
        <v>0.48267224390000002</v>
      </c>
      <c r="C41" s="3">
        <v>0.23261423310000001</v>
      </c>
      <c r="D41" s="2">
        <f t="shared" si="1"/>
        <v>2024</v>
      </c>
      <c r="E41" s="3">
        <v>0.48159715520000002</v>
      </c>
      <c r="F41" s="3">
        <v>0.22405184619999999</v>
      </c>
      <c r="G41" s="2">
        <f t="shared" si="2"/>
        <v>2024</v>
      </c>
      <c r="H41" s="3">
        <v>0.46881403799999999</v>
      </c>
      <c r="I41" s="3">
        <v>0.20818113190000001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0"/>
        <v>2024</v>
      </c>
      <c r="B42" s="3">
        <v>0.49655326729999999</v>
      </c>
      <c r="C42" s="3">
        <v>0.21040113630000001</v>
      </c>
      <c r="D42" s="2">
        <f t="shared" si="1"/>
        <v>2024</v>
      </c>
      <c r="E42" s="3">
        <v>0.48175019120000001</v>
      </c>
      <c r="F42" s="3">
        <v>0.22774067789999999</v>
      </c>
      <c r="G42" s="2">
        <f t="shared" si="2"/>
        <v>2024</v>
      </c>
      <c r="H42" s="3">
        <v>0.48738025889999997</v>
      </c>
      <c r="I42" s="3">
        <v>0.1985526994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0"/>
        <v>2025</v>
      </c>
      <c r="B43" s="3">
        <v>0.48889901520000001</v>
      </c>
      <c r="C43" s="3">
        <v>0.2178717148</v>
      </c>
      <c r="D43" s="2">
        <f t="shared" si="1"/>
        <v>2025</v>
      </c>
      <c r="E43" s="3">
        <v>0.4958016757</v>
      </c>
      <c r="F43" s="3">
        <v>0.20934851500000001</v>
      </c>
      <c r="G43" s="2">
        <f t="shared" si="2"/>
        <v>2025</v>
      </c>
      <c r="H43" s="3">
        <v>0.4705377349</v>
      </c>
      <c r="I43" s="3">
        <v>0.2088418118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0"/>
        <v>2025</v>
      </c>
      <c r="B44" s="3">
        <v>0.47083163420000002</v>
      </c>
      <c r="C44" s="3">
        <v>0.24449603140000001</v>
      </c>
      <c r="D44" s="2">
        <f t="shared" si="1"/>
        <v>2025</v>
      </c>
      <c r="E44" s="3">
        <v>0.49681255270000002</v>
      </c>
      <c r="F44" s="3">
        <v>0.20268023530000001</v>
      </c>
      <c r="G44" s="2">
        <f t="shared" si="2"/>
        <v>2025</v>
      </c>
      <c r="H44" s="3">
        <v>0.47813789080000002</v>
      </c>
      <c r="I44" s="3">
        <v>0.2118886086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0"/>
        <v>2025</v>
      </c>
      <c r="B45" s="3">
        <v>0.46691654510000002</v>
      </c>
      <c r="C45" s="3">
        <v>0.2409103293</v>
      </c>
      <c r="D45" s="2">
        <f t="shared" si="1"/>
        <v>2025</v>
      </c>
      <c r="E45" s="3">
        <v>0.4955678516</v>
      </c>
      <c r="F45" s="3">
        <v>0.21088955979999999</v>
      </c>
      <c r="G45" s="2">
        <f t="shared" si="2"/>
        <v>2025</v>
      </c>
      <c r="H45" s="3">
        <v>0.47289254289999999</v>
      </c>
      <c r="I45" s="3">
        <v>0.2063750365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0"/>
        <v>2025</v>
      </c>
      <c r="B46" s="3">
        <v>0.49387600399999998</v>
      </c>
      <c r="C46" s="3">
        <v>0.23252627479999999</v>
      </c>
      <c r="D46" s="2">
        <f t="shared" si="1"/>
        <v>2025</v>
      </c>
      <c r="E46" s="3">
        <v>0.47853405869999999</v>
      </c>
      <c r="F46" s="3">
        <v>0.2239176444</v>
      </c>
      <c r="G46" s="2">
        <f t="shared" si="2"/>
        <v>2025</v>
      </c>
      <c r="H46" s="3">
        <v>0.49355308920000002</v>
      </c>
      <c r="I46" s="3">
        <v>0.19133057319999999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0"/>
        <v>2026</v>
      </c>
      <c r="B47" s="3">
        <v>0.4785861656</v>
      </c>
      <c r="C47" s="3">
        <v>0.2353337902</v>
      </c>
      <c r="D47" s="2">
        <f t="shared" si="1"/>
        <v>2026</v>
      </c>
      <c r="E47" s="3">
        <v>0.49089001560000001</v>
      </c>
      <c r="F47" s="3">
        <v>0.2115162609</v>
      </c>
      <c r="G47" s="2">
        <f t="shared" si="2"/>
        <v>2026</v>
      </c>
      <c r="H47" s="3">
        <v>0.4917899013</v>
      </c>
      <c r="I47" s="3">
        <v>0.19338831949999999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0"/>
        <v>2026</v>
      </c>
      <c r="B48" s="3">
        <v>0.50468134229999995</v>
      </c>
      <c r="C48" s="3">
        <v>0.22270562029999999</v>
      </c>
      <c r="D48" s="2">
        <f t="shared" si="1"/>
        <v>2026</v>
      </c>
      <c r="E48" s="3">
        <v>0.49916049220000003</v>
      </c>
      <c r="F48" s="3">
        <v>0.21486309179999999</v>
      </c>
      <c r="G48" s="2">
        <f t="shared" si="2"/>
        <v>2026</v>
      </c>
      <c r="H48" s="3">
        <v>0.49449504849999998</v>
      </c>
      <c r="I48" s="3">
        <v>0.20142454130000001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0"/>
        <v>2026</v>
      </c>
      <c r="B49" s="3">
        <v>0.4872759928</v>
      </c>
      <c r="C49" s="3">
        <v>0.23271768770000001</v>
      </c>
      <c r="D49" s="2">
        <f t="shared" si="1"/>
        <v>2026</v>
      </c>
      <c r="E49" s="3">
        <v>0.50225696610000004</v>
      </c>
      <c r="F49" s="3">
        <v>0.21083301269999999</v>
      </c>
      <c r="G49" s="2">
        <f t="shared" si="2"/>
        <v>2026</v>
      </c>
      <c r="H49" s="3">
        <v>0.47731156769999999</v>
      </c>
      <c r="I49" s="3">
        <v>0.20040379310000001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0"/>
        <v>2026</v>
      </c>
      <c r="B50" s="3">
        <v>0.47760555649999997</v>
      </c>
      <c r="C50" s="3">
        <v>0.23114927599999999</v>
      </c>
      <c r="D50" s="2">
        <f t="shared" si="1"/>
        <v>2026</v>
      </c>
      <c r="E50" s="3">
        <v>0.49921901299999999</v>
      </c>
      <c r="F50" s="3">
        <v>0.21237883360000001</v>
      </c>
      <c r="G50" s="2">
        <f t="shared" si="2"/>
        <v>2026</v>
      </c>
      <c r="H50" s="3">
        <v>0.48023797950000002</v>
      </c>
      <c r="I50" s="3">
        <v>0.20728424070000001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0"/>
        <v>2027</v>
      </c>
      <c r="B51" s="3">
        <v>0.48199246820000002</v>
      </c>
      <c r="C51" s="3">
        <v>0.2311356141</v>
      </c>
      <c r="D51" s="2">
        <f t="shared" si="1"/>
        <v>2027</v>
      </c>
      <c r="E51" s="3">
        <v>0.49994827339999998</v>
      </c>
      <c r="F51" s="3">
        <v>0.21824021709999999</v>
      </c>
      <c r="G51" s="2">
        <f t="shared" si="2"/>
        <v>2027</v>
      </c>
      <c r="H51" s="3">
        <v>0.4763498343</v>
      </c>
      <c r="I51" s="3">
        <v>0.20652133080000001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0"/>
        <v>2027</v>
      </c>
      <c r="B52" s="3">
        <v>0.4761735091</v>
      </c>
      <c r="C52" s="3">
        <v>0.24078815949999999</v>
      </c>
      <c r="D52" s="2">
        <f t="shared" si="1"/>
        <v>2027</v>
      </c>
      <c r="E52" s="3">
        <v>0.51991098960000004</v>
      </c>
      <c r="F52" s="3">
        <v>0.19801324000000001</v>
      </c>
      <c r="G52" s="2">
        <f t="shared" si="2"/>
        <v>2027</v>
      </c>
      <c r="H52" s="3">
        <v>0.4871178404</v>
      </c>
      <c r="I52" s="3">
        <v>0.19119580350000001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0"/>
        <v>2027</v>
      </c>
      <c r="B53" s="3">
        <v>0.47850502789999999</v>
      </c>
      <c r="C53" s="3">
        <v>0.2432537045</v>
      </c>
      <c r="D53" s="2">
        <f t="shared" si="1"/>
        <v>2027</v>
      </c>
      <c r="E53" s="3">
        <v>0.52599254350000002</v>
      </c>
      <c r="F53" s="3">
        <v>0.1912765602</v>
      </c>
      <c r="G53" s="2">
        <f t="shared" si="2"/>
        <v>2027</v>
      </c>
      <c r="H53" s="3">
        <v>0.48803206090000001</v>
      </c>
      <c r="I53" s="3">
        <v>0.18200162070000001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0"/>
        <v>2027</v>
      </c>
      <c r="B54" s="3">
        <v>0.50294447279999999</v>
      </c>
      <c r="C54" s="3">
        <v>0.23794532099999999</v>
      </c>
      <c r="D54" s="2">
        <f t="shared" si="1"/>
        <v>2027</v>
      </c>
      <c r="E54" s="3">
        <v>0.5214445445</v>
      </c>
      <c r="F54" s="3">
        <v>0.19552122590000001</v>
      </c>
      <c r="G54" s="2">
        <f t="shared" si="2"/>
        <v>2027</v>
      </c>
      <c r="H54" s="3">
        <v>0.51225421410000005</v>
      </c>
      <c r="I54" s="3">
        <v>0.17711592340000001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0"/>
        <v>2028</v>
      </c>
      <c r="B55" s="3">
        <v>0.50125719999999996</v>
      </c>
      <c r="C55" s="3">
        <v>0.2257898381</v>
      </c>
      <c r="D55" s="2">
        <f t="shared" si="1"/>
        <v>2028</v>
      </c>
      <c r="E55" s="3">
        <v>0.51626875549999995</v>
      </c>
      <c r="F55" s="3">
        <v>0.19763516489999999</v>
      </c>
      <c r="G55" s="2">
        <f t="shared" si="2"/>
        <v>2028</v>
      </c>
      <c r="H55" s="3">
        <v>0.501114901</v>
      </c>
      <c r="I55" s="3">
        <v>0.18788079120000001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0"/>
        <v>2028</v>
      </c>
      <c r="B56" s="3">
        <v>0.48847465740000001</v>
      </c>
      <c r="C56" s="3">
        <v>0.2327168094</v>
      </c>
      <c r="D56" s="2">
        <f t="shared" si="1"/>
        <v>2028</v>
      </c>
      <c r="E56" s="3">
        <v>0.50571998870000001</v>
      </c>
      <c r="F56" s="3">
        <v>0.2023985895</v>
      </c>
      <c r="G56" s="2">
        <f t="shared" si="2"/>
        <v>2028</v>
      </c>
      <c r="H56" s="3">
        <v>0.51394775699999995</v>
      </c>
      <c r="I56" s="3">
        <v>0.1814979903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0"/>
        <v>2028</v>
      </c>
      <c r="B57" s="3">
        <v>0.49187133509999997</v>
      </c>
      <c r="C57" s="3">
        <v>0.23039452699999999</v>
      </c>
      <c r="D57" s="2">
        <f t="shared" si="1"/>
        <v>2028</v>
      </c>
      <c r="E57" s="3">
        <v>0.50460348629999996</v>
      </c>
      <c r="F57" s="3">
        <v>0.20380103769999999</v>
      </c>
      <c r="G57" s="2">
        <f t="shared" si="2"/>
        <v>2028</v>
      </c>
      <c r="H57" s="3">
        <v>0.51102774549999996</v>
      </c>
      <c r="I57" s="3">
        <v>0.181145047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0"/>
        <v>2028</v>
      </c>
      <c r="B58" s="3">
        <v>0.4947345668</v>
      </c>
      <c r="C58" s="3">
        <v>0.23381937859999999</v>
      </c>
      <c r="D58" s="2">
        <f t="shared" si="1"/>
        <v>2028</v>
      </c>
      <c r="E58" s="3">
        <v>0.51960238140000004</v>
      </c>
      <c r="F58" s="3">
        <v>0.20849726709999999</v>
      </c>
      <c r="G58" s="2">
        <f t="shared" si="2"/>
        <v>2028</v>
      </c>
      <c r="H58" s="3">
        <v>0.51523252909999995</v>
      </c>
      <c r="I58" s="3">
        <v>0.18195126810000001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0"/>
        <v>2029</v>
      </c>
      <c r="B59" s="3">
        <v>0.48675500500000002</v>
      </c>
      <c r="C59" s="3">
        <v>0.25087335129999999</v>
      </c>
      <c r="D59" s="2">
        <f t="shared" si="1"/>
        <v>2029</v>
      </c>
      <c r="E59" s="3">
        <v>0.52338556319999996</v>
      </c>
      <c r="F59" s="3">
        <v>0.20314380239999999</v>
      </c>
      <c r="G59" s="2">
        <f t="shared" si="2"/>
        <v>2029</v>
      </c>
      <c r="H59" s="3">
        <v>0.51020947790000004</v>
      </c>
      <c r="I59" s="3">
        <v>0.18346108699999999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0"/>
        <v>2029</v>
      </c>
      <c r="B60" s="3">
        <v>0.49835175180000002</v>
      </c>
      <c r="C60" s="3">
        <v>0.2402575247</v>
      </c>
      <c r="D60" s="2">
        <f t="shared" si="1"/>
        <v>2029</v>
      </c>
      <c r="E60" s="3">
        <v>0.5350345701</v>
      </c>
      <c r="F60" s="3">
        <v>0.19462231390000001</v>
      </c>
      <c r="G60" s="2">
        <f t="shared" si="2"/>
        <v>2029</v>
      </c>
      <c r="H60" s="3">
        <v>0.49775955529999999</v>
      </c>
      <c r="I60" s="3">
        <v>0.1780751511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0"/>
        <v>2029</v>
      </c>
      <c r="B61" s="3">
        <v>0.51210655790000004</v>
      </c>
      <c r="C61" s="3">
        <v>0.2355078441</v>
      </c>
      <c r="D61" s="2">
        <f t="shared" si="1"/>
        <v>2029</v>
      </c>
      <c r="E61" s="3">
        <v>0.52471582159999997</v>
      </c>
      <c r="F61" s="3">
        <v>0.1939933791</v>
      </c>
      <c r="G61" s="2">
        <f t="shared" si="2"/>
        <v>2029</v>
      </c>
      <c r="H61" s="3">
        <v>0.4880273135</v>
      </c>
      <c r="I61" s="3">
        <v>0.1867184878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0"/>
        <v>2029</v>
      </c>
      <c r="B62" s="3">
        <v>0.51898886190000004</v>
      </c>
      <c r="C62" s="3">
        <v>0.23368409200000001</v>
      </c>
      <c r="D62" s="2">
        <f t="shared" si="1"/>
        <v>2029</v>
      </c>
      <c r="E62" s="3">
        <v>0.529619387</v>
      </c>
      <c r="F62" s="3">
        <v>0.19996383879999999</v>
      </c>
      <c r="G62" s="2">
        <f t="shared" si="2"/>
        <v>2029</v>
      </c>
      <c r="H62" s="3">
        <v>0.49428257660000002</v>
      </c>
      <c r="I62" s="3">
        <v>0.18498808080000001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0"/>
        <v>2030</v>
      </c>
      <c r="B63" s="3">
        <v>0.51585274699999994</v>
      </c>
      <c r="C63" s="3">
        <v>0.2326722812</v>
      </c>
      <c r="D63" s="2">
        <f t="shared" si="1"/>
        <v>2030</v>
      </c>
      <c r="E63" s="3">
        <v>0.52502600479999995</v>
      </c>
      <c r="F63" s="3">
        <v>0.20691798589999999</v>
      </c>
      <c r="G63" s="2">
        <f t="shared" si="2"/>
        <v>2030</v>
      </c>
      <c r="H63" s="3">
        <v>0.50311437120000002</v>
      </c>
      <c r="I63" s="3">
        <v>0.16754228269999999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0"/>
        <v>2030</v>
      </c>
      <c r="B64" s="3">
        <v>0.51326784029999994</v>
      </c>
      <c r="C64" s="3">
        <v>0.23158220260000001</v>
      </c>
      <c r="D64" s="2">
        <f t="shared" si="1"/>
        <v>2030</v>
      </c>
      <c r="E64" s="3">
        <v>0.5352476451</v>
      </c>
      <c r="F64" s="3">
        <v>0.20599204269999999</v>
      </c>
      <c r="G64" s="2">
        <f t="shared" si="2"/>
        <v>2030</v>
      </c>
      <c r="H64" s="3">
        <v>0.49221398280000001</v>
      </c>
      <c r="I64" s="3">
        <v>0.17584419070000001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0"/>
        <v>2030</v>
      </c>
      <c r="B65" s="3">
        <v>0.52156500390000005</v>
      </c>
      <c r="C65" s="3">
        <v>0.23495325959999999</v>
      </c>
      <c r="D65" s="2">
        <f t="shared" si="1"/>
        <v>2030</v>
      </c>
      <c r="E65" s="3">
        <v>0.52619376760000003</v>
      </c>
      <c r="F65" s="3">
        <v>0.2067287649</v>
      </c>
      <c r="G65" s="2">
        <f t="shared" si="2"/>
        <v>2030</v>
      </c>
      <c r="H65" s="3">
        <v>0.47740907420000001</v>
      </c>
      <c r="I65" s="3">
        <v>0.18914884109999999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0"/>
        <v>2030</v>
      </c>
      <c r="B66" s="3">
        <v>0.52541066589999996</v>
      </c>
      <c r="C66" s="3">
        <v>0.2336486928</v>
      </c>
      <c r="D66" s="2">
        <f t="shared" si="1"/>
        <v>2030</v>
      </c>
      <c r="E66" s="3">
        <v>0.51663759450000002</v>
      </c>
      <c r="F66" s="3">
        <v>0.20648405149999999</v>
      </c>
      <c r="G66" s="2">
        <f t="shared" si="2"/>
        <v>2030</v>
      </c>
      <c r="H66" s="3">
        <v>0.48699380860000002</v>
      </c>
      <c r="I66" s="3">
        <v>0.19006622240000001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0"/>
        <v>2031</v>
      </c>
      <c r="B67" s="3">
        <v>0.52139730110000004</v>
      </c>
      <c r="C67" s="3">
        <v>0.24911427229999999</v>
      </c>
      <c r="D67" s="2">
        <f t="shared" si="1"/>
        <v>2031</v>
      </c>
      <c r="E67" s="3">
        <v>0.5330863978</v>
      </c>
      <c r="F67" s="3">
        <v>0.1951652908</v>
      </c>
      <c r="G67" s="2">
        <f t="shared" si="2"/>
        <v>2031</v>
      </c>
      <c r="H67" s="3">
        <v>0.47161666749999998</v>
      </c>
      <c r="I67" s="3">
        <v>0.1869822505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0"/>
        <v>2031</v>
      </c>
      <c r="B68" s="3">
        <v>0.54185748899999997</v>
      </c>
      <c r="C68" s="3">
        <v>0.23980768520000001</v>
      </c>
      <c r="D68" s="2">
        <f t="shared" si="1"/>
        <v>2031</v>
      </c>
      <c r="E68" s="3">
        <v>0.5351826636</v>
      </c>
      <c r="F68" s="3">
        <v>0.19260334100000001</v>
      </c>
      <c r="G68" s="2">
        <f t="shared" si="2"/>
        <v>2031</v>
      </c>
      <c r="H68" s="3">
        <v>0.49118888900000002</v>
      </c>
      <c r="I68" s="3">
        <v>0.17691118010000001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0"/>
        <v>2031</v>
      </c>
      <c r="B69" s="3">
        <v>0.52692267950000005</v>
      </c>
      <c r="C69" s="3">
        <v>0.24467545730000001</v>
      </c>
      <c r="D69" s="2">
        <f t="shared" si="1"/>
        <v>2031</v>
      </c>
      <c r="E69" s="3">
        <v>0.54495559500000001</v>
      </c>
      <c r="F69" s="3">
        <v>0.18875771550000001</v>
      </c>
      <c r="G69" s="2">
        <f t="shared" si="2"/>
        <v>2031</v>
      </c>
      <c r="H69" s="3">
        <v>0.47818052309999998</v>
      </c>
      <c r="I69" s="3">
        <v>0.18811242929999999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0"/>
        <v>2031</v>
      </c>
      <c r="B70" s="3">
        <v>0.51522544969999995</v>
      </c>
      <c r="C70" s="3">
        <v>0.2423761015</v>
      </c>
      <c r="D70" s="2">
        <f t="shared" si="1"/>
        <v>2031</v>
      </c>
      <c r="E70" s="3">
        <v>0.56402912260000004</v>
      </c>
      <c r="F70" s="3">
        <v>0.1739969062</v>
      </c>
      <c r="G70" s="2">
        <f t="shared" si="2"/>
        <v>2031</v>
      </c>
      <c r="H70" s="3">
        <v>0.4781197754</v>
      </c>
      <c r="I70" s="3">
        <v>0.1890963255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6" si="3">A67+1</f>
        <v>2032</v>
      </c>
      <c r="B71" s="3">
        <v>0.5319436125</v>
      </c>
      <c r="C71" s="3">
        <v>0.23045251389999999</v>
      </c>
      <c r="D71" s="2">
        <f t="shared" ref="D71:D106" si="4">D67+1</f>
        <v>2032</v>
      </c>
      <c r="E71" s="3">
        <v>0.55046370200000005</v>
      </c>
      <c r="F71" s="3">
        <v>0.17605490409999999</v>
      </c>
      <c r="G71" s="2">
        <f t="shared" ref="G71:G106" si="5">G67+1</f>
        <v>2032</v>
      </c>
      <c r="H71" s="3">
        <v>0.48707222039999998</v>
      </c>
      <c r="I71" s="3">
        <v>0.1785845003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3"/>
        <v>2032</v>
      </c>
      <c r="B72" s="3">
        <v>0.54216960690000005</v>
      </c>
      <c r="C72" s="3">
        <v>0.22375023290000001</v>
      </c>
      <c r="D72" s="2">
        <f t="shared" si="4"/>
        <v>2032</v>
      </c>
      <c r="E72" s="3">
        <v>0.54443036570000003</v>
      </c>
      <c r="F72" s="3">
        <v>0.19000164789999999</v>
      </c>
      <c r="G72" s="2">
        <f t="shared" si="5"/>
        <v>2032</v>
      </c>
      <c r="H72" s="3">
        <v>0.4892951015</v>
      </c>
      <c r="I72" s="3">
        <v>0.18665121809999999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3"/>
        <v>2032</v>
      </c>
      <c r="B73" s="3">
        <v>0.5751881459</v>
      </c>
      <c r="C73" s="3">
        <v>0.19799288809999999</v>
      </c>
      <c r="D73" s="2">
        <f t="shared" si="4"/>
        <v>2032</v>
      </c>
      <c r="E73" s="3">
        <v>0.55975093470000004</v>
      </c>
      <c r="F73" s="3">
        <v>0.1928397925</v>
      </c>
      <c r="G73" s="2">
        <f t="shared" si="5"/>
        <v>2032</v>
      </c>
      <c r="H73" s="3">
        <v>0.49688745070000001</v>
      </c>
      <c r="I73" s="3">
        <v>0.1732760361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3"/>
        <v>2032</v>
      </c>
      <c r="B74" s="3">
        <v>0.56409549209999998</v>
      </c>
      <c r="C74" s="3">
        <v>0.20868008639999999</v>
      </c>
      <c r="D74" s="2">
        <f t="shared" si="4"/>
        <v>2032</v>
      </c>
      <c r="E74" s="3">
        <v>0.53040327580000002</v>
      </c>
      <c r="F74" s="3">
        <v>0.21075151810000001</v>
      </c>
      <c r="G74" s="2">
        <f t="shared" si="5"/>
        <v>2032</v>
      </c>
      <c r="H74" s="3">
        <v>0.50364924560000002</v>
      </c>
      <c r="I74" s="3">
        <v>0.17705522970000001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3"/>
        <v>2033</v>
      </c>
      <c r="B75" s="3">
        <v>0.55496592789999999</v>
      </c>
      <c r="C75" s="3">
        <v>0.2088768664</v>
      </c>
      <c r="D75" s="2">
        <f t="shared" si="4"/>
        <v>2033</v>
      </c>
      <c r="E75" s="3">
        <v>0.53214425060000003</v>
      </c>
      <c r="F75" s="3">
        <v>0.20159040880000001</v>
      </c>
      <c r="G75" s="2">
        <f t="shared" si="5"/>
        <v>2033</v>
      </c>
      <c r="H75" s="3">
        <v>0.50477615939999998</v>
      </c>
      <c r="I75" s="3">
        <v>0.17336824140000001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3"/>
        <v>2033</v>
      </c>
      <c r="B76" s="3">
        <v>0.55579682259999996</v>
      </c>
      <c r="C76" s="3">
        <v>0.2178194158</v>
      </c>
      <c r="D76" s="2">
        <f t="shared" si="4"/>
        <v>2033</v>
      </c>
      <c r="E76" s="3">
        <v>0.54532364749999995</v>
      </c>
      <c r="F76" s="3">
        <v>0.19550796670000001</v>
      </c>
      <c r="G76" s="2">
        <f t="shared" si="5"/>
        <v>2033</v>
      </c>
      <c r="H76" s="3">
        <v>0.4993146705</v>
      </c>
      <c r="I76" s="3">
        <v>0.18465357199999999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3"/>
        <v>2033</v>
      </c>
      <c r="B77" s="3">
        <v>0.54773942799999997</v>
      </c>
      <c r="C77" s="3">
        <v>0.22967913910000001</v>
      </c>
      <c r="D77" s="2">
        <f t="shared" si="4"/>
        <v>2033</v>
      </c>
      <c r="E77" s="3">
        <v>0.5505216033</v>
      </c>
      <c r="F77" s="3">
        <v>0.2006822268</v>
      </c>
      <c r="G77" s="2">
        <f t="shared" si="5"/>
        <v>2033</v>
      </c>
      <c r="H77" s="3">
        <v>0.51167287149999996</v>
      </c>
      <c r="I77" s="3">
        <v>0.17006956109999999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3"/>
        <v>2033</v>
      </c>
      <c r="B78" s="3">
        <v>0.55486331359999996</v>
      </c>
      <c r="C78" s="3">
        <v>0.21914448449999999</v>
      </c>
      <c r="D78" s="2">
        <f t="shared" si="4"/>
        <v>2033</v>
      </c>
      <c r="E78" s="3">
        <v>0.54897458899999996</v>
      </c>
      <c r="F78" s="3">
        <v>0.20003362999999999</v>
      </c>
      <c r="G78" s="2">
        <f t="shared" si="5"/>
        <v>2033</v>
      </c>
      <c r="H78" s="3">
        <v>0.50917057330000004</v>
      </c>
      <c r="I78" s="3">
        <v>0.16508939080000001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3"/>
        <v>2034</v>
      </c>
      <c r="B79" s="3">
        <v>0.55107833709999998</v>
      </c>
      <c r="C79" s="3">
        <v>0.21939572169999999</v>
      </c>
      <c r="D79" s="2">
        <f t="shared" si="4"/>
        <v>2034</v>
      </c>
      <c r="E79" s="3">
        <v>0.56085029819999999</v>
      </c>
      <c r="F79" s="3">
        <v>0.19798465370000001</v>
      </c>
      <c r="G79" s="2">
        <f t="shared" si="5"/>
        <v>2034</v>
      </c>
      <c r="H79" s="3">
        <v>0.52500688139999996</v>
      </c>
      <c r="I79" s="3">
        <v>0.16516388670000001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3"/>
        <v>2034</v>
      </c>
      <c r="B80" s="3">
        <v>0.5416410076</v>
      </c>
      <c r="C80" s="3">
        <v>0.21808834969999999</v>
      </c>
      <c r="D80" s="2">
        <f t="shared" si="4"/>
        <v>2034</v>
      </c>
      <c r="E80" s="3">
        <v>0.53256065139999997</v>
      </c>
      <c r="F80" s="3">
        <v>0.21097859939999999</v>
      </c>
      <c r="G80" s="2">
        <f t="shared" si="5"/>
        <v>2034</v>
      </c>
      <c r="H80" s="3">
        <v>0.52894453409999997</v>
      </c>
      <c r="I80" s="3">
        <v>0.15308436989999999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3"/>
        <v>2034</v>
      </c>
      <c r="B81" s="3">
        <v>0.56131147130000003</v>
      </c>
      <c r="C81" s="3">
        <v>0.20526968579999999</v>
      </c>
      <c r="D81" s="2">
        <f t="shared" si="4"/>
        <v>2034</v>
      </c>
      <c r="E81" s="3">
        <v>0.52917491059999999</v>
      </c>
      <c r="F81" s="3">
        <v>0.21383701690000001</v>
      </c>
      <c r="G81" s="2">
        <f t="shared" si="5"/>
        <v>2034</v>
      </c>
      <c r="H81" s="3">
        <v>0.52606257639999998</v>
      </c>
      <c r="I81" s="3">
        <v>0.15260676649999999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3"/>
        <v>2034</v>
      </c>
      <c r="B82" s="3">
        <v>0.57032629680000002</v>
      </c>
      <c r="C82" s="3">
        <v>0.21735148060000001</v>
      </c>
      <c r="D82" s="2">
        <f t="shared" si="4"/>
        <v>2034</v>
      </c>
      <c r="E82" s="3">
        <v>0.55975019130000003</v>
      </c>
      <c r="F82" s="3">
        <v>0.18342179419999999</v>
      </c>
      <c r="G82" s="2">
        <f t="shared" si="5"/>
        <v>2034</v>
      </c>
      <c r="H82" s="3">
        <v>0.53247614860000003</v>
      </c>
      <c r="I82" s="3">
        <v>0.15475110019999999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3"/>
        <v>2035</v>
      </c>
      <c r="B83" s="3">
        <v>0.56430516480000004</v>
      </c>
      <c r="C83" s="3">
        <v>0.22560564559999999</v>
      </c>
      <c r="D83" s="2">
        <f t="shared" si="4"/>
        <v>2035</v>
      </c>
      <c r="E83" s="3">
        <v>0.54789432250000003</v>
      </c>
      <c r="F83" s="3">
        <v>0.19318362059999999</v>
      </c>
      <c r="G83" s="2">
        <f t="shared" si="5"/>
        <v>2035</v>
      </c>
      <c r="H83" s="3">
        <v>0.53984410009999995</v>
      </c>
      <c r="I83" s="3">
        <v>0.1618432377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3"/>
        <v>2035</v>
      </c>
      <c r="B84" s="3">
        <v>0.58728348259999996</v>
      </c>
      <c r="C84" s="3">
        <v>0.2017384019</v>
      </c>
      <c r="D84" s="2">
        <f t="shared" si="4"/>
        <v>2035</v>
      </c>
      <c r="E84" s="3">
        <v>0.55789320890000005</v>
      </c>
      <c r="F84" s="3">
        <v>0.1902179547</v>
      </c>
      <c r="G84" s="2">
        <f t="shared" si="5"/>
        <v>2035</v>
      </c>
      <c r="H84" s="3">
        <v>0.53211902180000004</v>
      </c>
      <c r="I84" s="3">
        <v>0.15627913139999999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3"/>
        <v>2035</v>
      </c>
      <c r="B85" s="3">
        <v>0.59414062769999998</v>
      </c>
      <c r="C85" s="3">
        <v>0.20200169640000001</v>
      </c>
      <c r="D85" s="2">
        <f t="shared" si="4"/>
        <v>2035</v>
      </c>
      <c r="E85" s="3">
        <v>0.5568354874</v>
      </c>
      <c r="F85" s="3">
        <v>0.1825946406</v>
      </c>
      <c r="G85" s="2">
        <f t="shared" si="5"/>
        <v>2035</v>
      </c>
      <c r="H85" s="3">
        <v>0.53523989169999997</v>
      </c>
      <c r="I85" s="3">
        <v>0.162729708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3"/>
        <v>2035</v>
      </c>
      <c r="B86" s="3">
        <v>0.57518217959999995</v>
      </c>
      <c r="C86" s="3">
        <v>0.2262033819</v>
      </c>
      <c r="D86" s="2">
        <f t="shared" si="4"/>
        <v>2035</v>
      </c>
      <c r="E86" s="3">
        <v>0.53352455200000004</v>
      </c>
      <c r="F86" s="3">
        <v>0.1990507101</v>
      </c>
      <c r="G86" s="2">
        <f t="shared" si="5"/>
        <v>2035</v>
      </c>
      <c r="H86" s="3">
        <v>0.54222423310000001</v>
      </c>
      <c r="I86" s="3">
        <v>0.1547438508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3"/>
        <v>2036</v>
      </c>
      <c r="B87" s="3">
        <v>0.56892504040000003</v>
      </c>
      <c r="C87" s="3">
        <v>0.22915898749999999</v>
      </c>
      <c r="D87" s="2">
        <f t="shared" si="4"/>
        <v>2036</v>
      </c>
      <c r="E87" s="3">
        <v>0.54989549859999998</v>
      </c>
      <c r="F87" s="3">
        <v>0.18714506380000001</v>
      </c>
      <c r="G87" s="2">
        <f t="shared" si="5"/>
        <v>2036</v>
      </c>
      <c r="H87" s="3">
        <v>0.54184409550000001</v>
      </c>
      <c r="I87" s="3">
        <v>0.14795792690000001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3"/>
        <v>2036</v>
      </c>
      <c r="B88" s="3">
        <v>0.55852348139999997</v>
      </c>
      <c r="C88" s="3">
        <v>0.23459747180000001</v>
      </c>
      <c r="D88" s="2">
        <f t="shared" si="4"/>
        <v>2036</v>
      </c>
      <c r="E88" s="3">
        <v>0.55622961150000005</v>
      </c>
      <c r="F88" s="3">
        <v>0.17618711719999999</v>
      </c>
      <c r="G88" s="2">
        <f t="shared" si="5"/>
        <v>2036</v>
      </c>
      <c r="H88" s="3">
        <v>0.52913336779999998</v>
      </c>
      <c r="I88" s="3">
        <v>0.1502175993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3"/>
        <v>2036</v>
      </c>
      <c r="B89" s="3">
        <v>0.54321575779999998</v>
      </c>
      <c r="C89" s="3">
        <v>0.24295659550000001</v>
      </c>
      <c r="D89" s="2">
        <f t="shared" si="4"/>
        <v>2036</v>
      </c>
      <c r="E89" s="3">
        <v>0.56473948419999997</v>
      </c>
      <c r="F89" s="3">
        <v>0.16764808210000001</v>
      </c>
      <c r="G89" s="2">
        <f t="shared" si="5"/>
        <v>2036</v>
      </c>
      <c r="H89" s="3">
        <v>0.53166623899999998</v>
      </c>
      <c r="I89" s="3">
        <v>0.1342388592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3"/>
        <v>2036</v>
      </c>
      <c r="B90" s="3">
        <v>0.55625023929999995</v>
      </c>
      <c r="C90" s="3">
        <v>0.23542476200000001</v>
      </c>
      <c r="D90" s="2">
        <f t="shared" si="4"/>
        <v>2036</v>
      </c>
      <c r="E90" s="3">
        <v>0.55647965619999995</v>
      </c>
      <c r="F90" s="3">
        <v>0.17701771290000001</v>
      </c>
      <c r="G90" s="2">
        <f t="shared" si="5"/>
        <v>2036</v>
      </c>
      <c r="H90" s="3">
        <v>0.51669252929999998</v>
      </c>
      <c r="I90" s="3">
        <v>0.14010802550000001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3"/>
        <v>2037</v>
      </c>
      <c r="B91" s="3">
        <v>0.56426274229999995</v>
      </c>
      <c r="C91" s="3">
        <v>0.24018564589999999</v>
      </c>
      <c r="D91" s="2">
        <f t="shared" si="4"/>
        <v>2037</v>
      </c>
      <c r="E91" s="3">
        <v>0.55884289369999995</v>
      </c>
      <c r="F91" s="3">
        <v>0.17958086749999999</v>
      </c>
      <c r="G91" s="2">
        <f t="shared" si="5"/>
        <v>2037</v>
      </c>
      <c r="H91" s="3">
        <v>0.50607512659999998</v>
      </c>
      <c r="I91" s="3">
        <v>0.15108643839999999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3"/>
        <v>2037</v>
      </c>
      <c r="B92" s="3">
        <v>0.59489658720000005</v>
      </c>
      <c r="C92" s="3">
        <v>0.21153726440000001</v>
      </c>
      <c r="D92" s="2">
        <f t="shared" si="4"/>
        <v>2037</v>
      </c>
      <c r="E92" s="3">
        <v>0.54806218480000002</v>
      </c>
      <c r="F92" s="3">
        <v>0.18184238220000001</v>
      </c>
      <c r="G92" s="2">
        <f t="shared" si="5"/>
        <v>2037</v>
      </c>
      <c r="H92" s="3">
        <v>0.4869682193</v>
      </c>
      <c r="I92" s="3">
        <v>0.14489483459999999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3"/>
        <v>2037</v>
      </c>
      <c r="B93" s="3">
        <v>0.58481463950000001</v>
      </c>
      <c r="C93" s="3">
        <v>0.21699667080000001</v>
      </c>
      <c r="D93" s="2">
        <f t="shared" si="4"/>
        <v>2037</v>
      </c>
      <c r="E93" s="3">
        <v>0.55726727799999998</v>
      </c>
      <c r="F93" s="3">
        <v>0.1825009967</v>
      </c>
      <c r="G93" s="2">
        <f t="shared" si="5"/>
        <v>2037</v>
      </c>
      <c r="H93" s="3">
        <v>0.49160412640000001</v>
      </c>
      <c r="I93" s="3">
        <v>0.14579194640000001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3"/>
        <v>2037</v>
      </c>
      <c r="B94" s="3">
        <v>0.58024958999999998</v>
      </c>
      <c r="C94" s="3">
        <v>0.21512913859999999</v>
      </c>
      <c r="D94" s="2">
        <f t="shared" si="4"/>
        <v>2037</v>
      </c>
      <c r="E94" s="3">
        <v>0.54711964010000003</v>
      </c>
      <c r="F94" s="3">
        <v>0.1712208002</v>
      </c>
      <c r="G94" s="2">
        <f t="shared" si="5"/>
        <v>2037</v>
      </c>
      <c r="H94" s="3">
        <v>0.50096245019999996</v>
      </c>
      <c r="I94" s="3">
        <v>0.13862447829999999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3"/>
        <v>2038</v>
      </c>
      <c r="B95" s="3">
        <v>0.58181617470000002</v>
      </c>
      <c r="C95" s="3">
        <v>0.2349261476</v>
      </c>
      <c r="D95" s="2">
        <f t="shared" si="4"/>
        <v>2038</v>
      </c>
      <c r="E95" s="3">
        <v>0.54386991409999996</v>
      </c>
      <c r="F95" s="3">
        <v>0.18574040729999999</v>
      </c>
      <c r="G95" s="2">
        <f t="shared" si="5"/>
        <v>2038</v>
      </c>
      <c r="H95" s="3">
        <v>0.50334441740000002</v>
      </c>
      <c r="I95" s="3">
        <v>0.13145015930000001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3"/>
        <v>2038</v>
      </c>
      <c r="B96" s="3">
        <v>0.57952261110000003</v>
      </c>
      <c r="C96" s="3">
        <v>0.23630698</v>
      </c>
      <c r="D96" s="2">
        <f t="shared" si="4"/>
        <v>2038</v>
      </c>
      <c r="E96" s="3">
        <v>0.55286157869999997</v>
      </c>
      <c r="F96" s="3">
        <v>0.17225045580000001</v>
      </c>
      <c r="G96" s="2">
        <f t="shared" si="5"/>
        <v>2038</v>
      </c>
      <c r="H96" s="3">
        <v>0.50456476350000001</v>
      </c>
      <c r="I96" s="3">
        <v>0.13542281680000001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3"/>
        <v>2038</v>
      </c>
      <c r="B97" s="3">
        <v>0.57174208120000003</v>
      </c>
      <c r="C97" s="3">
        <v>0.22299613369999999</v>
      </c>
      <c r="D97" s="2">
        <f t="shared" si="4"/>
        <v>2038</v>
      </c>
      <c r="E97" s="3">
        <v>0.55164903239999996</v>
      </c>
      <c r="F97" s="3">
        <v>0.16199648820000001</v>
      </c>
      <c r="G97" s="2">
        <f t="shared" si="5"/>
        <v>2038</v>
      </c>
      <c r="H97" s="3">
        <v>0.49880344669999999</v>
      </c>
      <c r="I97" s="3">
        <v>0.1367752579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3"/>
        <v>2038</v>
      </c>
      <c r="B98" s="3">
        <v>0.57542543930000001</v>
      </c>
      <c r="C98" s="3">
        <v>0.22237708240000001</v>
      </c>
      <c r="D98" s="2">
        <f t="shared" si="4"/>
        <v>2038</v>
      </c>
      <c r="E98" s="3">
        <v>0.53222270760000001</v>
      </c>
      <c r="F98" s="3">
        <v>0.19681986460000001</v>
      </c>
      <c r="G98" s="2">
        <f t="shared" si="5"/>
        <v>2038</v>
      </c>
      <c r="H98" s="3">
        <v>0.48939812389999998</v>
      </c>
      <c r="I98" s="3">
        <v>0.137118986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3"/>
        <v>2039</v>
      </c>
      <c r="B99" s="3">
        <v>0.57297508730000002</v>
      </c>
      <c r="C99" s="3">
        <v>0.2264253913</v>
      </c>
      <c r="D99" s="2">
        <f t="shared" si="4"/>
        <v>2039</v>
      </c>
      <c r="E99" s="3">
        <v>0.54583822780000002</v>
      </c>
      <c r="F99" s="3">
        <v>0.18790908470000001</v>
      </c>
      <c r="G99" s="2">
        <f t="shared" si="5"/>
        <v>2039</v>
      </c>
      <c r="H99" s="3">
        <v>0.49762704140000003</v>
      </c>
      <c r="I99" s="3">
        <v>0.12930981859999999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3"/>
        <v>2039</v>
      </c>
      <c r="B100" s="3">
        <v>0.57120968179999998</v>
      </c>
      <c r="C100" s="3">
        <v>0.22016571190000001</v>
      </c>
      <c r="D100" s="2">
        <f t="shared" si="4"/>
        <v>2039</v>
      </c>
      <c r="E100" s="3">
        <v>0.54598056699999997</v>
      </c>
      <c r="F100" s="3">
        <v>0.16630218560000001</v>
      </c>
      <c r="G100" s="2">
        <f t="shared" si="5"/>
        <v>2039</v>
      </c>
      <c r="H100" s="3">
        <v>0.47695350559999999</v>
      </c>
      <c r="I100" s="3">
        <v>0.14045755339999999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3"/>
        <v>2039</v>
      </c>
      <c r="B101" s="3">
        <v>0.57191266969999999</v>
      </c>
      <c r="C101" s="3">
        <v>0.2335391916</v>
      </c>
      <c r="D101" s="2">
        <f t="shared" si="4"/>
        <v>2039</v>
      </c>
      <c r="E101" s="3">
        <v>0.54971747010000005</v>
      </c>
      <c r="F101" s="3">
        <v>0.16552540130000001</v>
      </c>
      <c r="G101" s="2">
        <f t="shared" si="5"/>
        <v>2039</v>
      </c>
      <c r="H101" s="3">
        <v>0.47181742869999999</v>
      </c>
      <c r="I101" s="3">
        <v>0.14092575490000001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3"/>
        <v>2039</v>
      </c>
      <c r="B102" s="3">
        <v>0.58511776179999997</v>
      </c>
      <c r="C102" s="3">
        <v>0.21823790539999999</v>
      </c>
      <c r="D102" s="2">
        <f t="shared" si="4"/>
        <v>2039</v>
      </c>
      <c r="E102" s="3">
        <v>0.54970890559999996</v>
      </c>
      <c r="F102" s="3">
        <v>0.17787932049999999</v>
      </c>
      <c r="G102" s="2">
        <f t="shared" si="5"/>
        <v>2039</v>
      </c>
      <c r="H102" s="3">
        <v>0.4777687746</v>
      </c>
      <c r="I102" s="3">
        <v>0.12855285520000001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si="3"/>
        <v>2040</v>
      </c>
      <c r="B103" s="3">
        <v>0.57345252690000004</v>
      </c>
      <c r="C103" s="3">
        <v>0.2172340197</v>
      </c>
      <c r="D103" s="2">
        <f t="shared" si="4"/>
        <v>2040</v>
      </c>
      <c r="E103" s="3">
        <v>0.54205546709999997</v>
      </c>
      <c r="F103" s="3">
        <v>0.1840554183</v>
      </c>
      <c r="G103" s="2">
        <f t="shared" si="5"/>
        <v>2040</v>
      </c>
      <c r="H103" s="3">
        <v>0.47436442049999999</v>
      </c>
      <c r="I103" s="3">
        <v>0.1373762895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3"/>
        <v>2040</v>
      </c>
      <c r="B104" s="3">
        <v>0.57272998909999995</v>
      </c>
      <c r="C104" s="3">
        <v>0.21953681890000001</v>
      </c>
      <c r="D104" s="2">
        <f t="shared" si="4"/>
        <v>2040</v>
      </c>
      <c r="E104" s="3">
        <v>0.54171600819999999</v>
      </c>
      <c r="F104" s="3">
        <v>0.1823676045</v>
      </c>
      <c r="G104" s="2">
        <f t="shared" si="5"/>
        <v>2040</v>
      </c>
      <c r="H104" s="3">
        <v>0.48777023349999998</v>
      </c>
      <c r="I104" s="3">
        <v>0.12660636820000001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3"/>
        <v>2040</v>
      </c>
      <c r="B105" s="3">
        <v>0.5722849793</v>
      </c>
      <c r="C105" s="3">
        <v>0.22418998479999999</v>
      </c>
      <c r="D105" s="2">
        <f t="shared" si="4"/>
        <v>2040</v>
      </c>
      <c r="E105" s="3">
        <v>0.53502450109999999</v>
      </c>
      <c r="F105" s="3">
        <v>0.1954234332</v>
      </c>
      <c r="G105" s="2">
        <f t="shared" si="5"/>
        <v>2040</v>
      </c>
      <c r="H105" s="3">
        <v>0.49140756590000001</v>
      </c>
      <c r="I105" s="3">
        <v>0.1249931678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3"/>
        <v>2040</v>
      </c>
      <c r="B106" s="3">
        <v>0.56019022119999995</v>
      </c>
      <c r="C106" s="3">
        <v>0.23125243509999999</v>
      </c>
      <c r="D106" s="2">
        <f t="shared" si="4"/>
        <v>2040</v>
      </c>
      <c r="E106" s="3">
        <v>0.55453051959999999</v>
      </c>
      <c r="F106" s="3">
        <v>0.1600352672</v>
      </c>
      <c r="G106" s="2">
        <f t="shared" si="5"/>
        <v>2040</v>
      </c>
      <c r="H106" s="3">
        <v>0.47266989250000002</v>
      </c>
      <c r="I106" s="3">
        <v>0.13228264989999999</v>
      </c>
      <c r="K106" s="2">
        <v>0.71118045919999995</v>
      </c>
      <c r="L106" s="2">
        <v>0.57658482190000004</v>
      </c>
      <c r="M106" s="2">
        <v>0.4225628287</v>
      </c>
    </row>
    <row r="107" spans="1:13">
      <c r="B107">
        <f>(B106-B10)/B10</f>
        <v>4.1682325823791486E-2</v>
      </c>
      <c r="E107">
        <f>(E106-E10)/E10</f>
        <v>3.1158023715255164E-2</v>
      </c>
      <c r="H107">
        <f>(H106-H10)/H10</f>
        <v>-0.1210630704842415</v>
      </c>
    </row>
  </sheetData>
  <pageMargins left="0.75" right="0.75" top="1" bottom="1" header="0.51180555555555496" footer="0.51180555555555496"/>
  <pageSetup paperSize="9"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activeCell="C106" sqref="C106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6</v>
      </c>
      <c r="M2" s="1" t="s">
        <v>6</v>
      </c>
    </row>
    <row r="3" spans="1:13">
      <c r="A3" s="2">
        <v>2015</v>
      </c>
      <c r="B3" s="3">
        <v>0.36644582860000002</v>
      </c>
      <c r="C3" s="3">
        <v>0.24044403880000001</v>
      </c>
      <c r="D3" s="2">
        <v>2015</v>
      </c>
      <c r="E3" s="3">
        <v>0.36644582860000002</v>
      </c>
      <c r="F3" s="3">
        <v>0.24044403880000001</v>
      </c>
      <c r="G3" s="2">
        <v>2015</v>
      </c>
      <c r="H3" s="3">
        <v>0.36644582860000002</v>
      </c>
      <c r="I3" s="3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3">
        <v>0.3733672918</v>
      </c>
      <c r="C4" s="3">
        <v>0.22691502829999999</v>
      </c>
      <c r="D4" s="2">
        <v>2015</v>
      </c>
      <c r="E4" s="3">
        <v>0.3733672918</v>
      </c>
      <c r="F4" s="3">
        <v>0.22691502829999999</v>
      </c>
      <c r="G4" s="2">
        <v>2015</v>
      </c>
      <c r="H4" s="3">
        <v>0.3733672918</v>
      </c>
      <c r="I4" s="3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3">
        <v>0.33032869440000001</v>
      </c>
      <c r="C5" s="3">
        <v>0.22983930220000001</v>
      </c>
      <c r="D5" s="2">
        <v>2015</v>
      </c>
      <c r="E5" s="3">
        <v>0.33032869440000001</v>
      </c>
      <c r="F5" s="3">
        <v>0.22983930220000001</v>
      </c>
      <c r="G5" s="2">
        <v>2015</v>
      </c>
      <c r="H5" s="3">
        <v>0.33032869440000001</v>
      </c>
      <c r="I5" s="3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3">
        <v>0.32122226529999998</v>
      </c>
      <c r="C6" s="3">
        <v>0.23300812800000001</v>
      </c>
      <c r="D6" s="2">
        <v>2015</v>
      </c>
      <c r="E6" s="3">
        <v>0.32122226529999998</v>
      </c>
      <c r="F6" s="3">
        <v>0.23300812800000001</v>
      </c>
      <c r="G6" s="2">
        <v>2015</v>
      </c>
      <c r="H6" s="3">
        <v>0.32122226529999998</v>
      </c>
      <c r="I6" s="3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70" si="0">A3+1</f>
        <v>2016</v>
      </c>
      <c r="B7" s="3">
        <v>0.27533482440000001</v>
      </c>
      <c r="C7" s="3">
        <v>0.23253259209999999</v>
      </c>
      <c r="D7" s="2">
        <f t="shared" ref="D7:D70" si="1">D3+1</f>
        <v>2016</v>
      </c>
      <c r="E7" s="3">
        <v>0.27533482440000001</v>
      </c>
      <c r="F7" s="3">
        <v>0.23253259209999999</v>
      </c>
      <c r="G7" s="2">
        <f t="shared" ref="G7:G70" si="2">G3+1</f>
        <v>2016</v>
      </c>
      <c r="H7" s="3">
        <v>0.27533482440000001</v>
      </c>
      <c r="I7" s="3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3">
        <v>0.34367555230000002</v>
      </c>
      <c r="C8" s="3">
        <v>0.23453586749999999</v>
      </c>
      <c r="D8" s="2">
        <f t="shared" si="1"/>
        <v>2016</v>
      </c>
      <c r="E8" s="3">
        <v>0.34367555230000002</v>
      </c>
      <c r="F8" s="3">
        <v>0.23453586749999999</v>
      </c>
      <c r="G8" s="2">
        <f t="shared" si="2"/>
        <v>2016</v>
      </c>
      <c r="H8" s="3">
        <v>0.34367555230000002</v>
      </c>
      <c r="I8" s="3">
        <v>0.23453586749999999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3">
        <v>0.29164381760000002</v>
      </c>
      <c r="C9" s="3">
        <v>0.2242431513</v>
      </c>
      <c r="D9" s="2">
        <f t="shared" si="1"/>
        <v>2016</v>
      </c>
      <c r="E9" s="3">
        <v>0.29164381760000002</v>
      </c>
      <c r="F9" s="3">
        <v>0.2242431513</v>
      </c>
      <c r="G9" s="2">
        <f t="shared" si="2"/>
        <v>2016</v>
      </c>
      <c r="H9" s="3">
        <v>0.29164381760000002</v>
      </c>
      <c r="I9" s="3">
        <v>0.2242431513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3">
        <v>0.53777452810000004</v>
      </c>
      <c r="C10" s="3">
        <v>0.21408798840000001</v>
      </c>
      <c r="D10" s="2">
        <f t="shared" si="1"/>
        <v>2016</v>
      </c>
      <c r="E10" s="3">
        <v>0.53777452810000004</v>
      </c>
      <c r="F10" s="3">
        <v>0.21408798840000001</v>
      </c>
      <c r="G10" s="2">
        <f t="shared" si="2"/>
        <v>2016</v>
      </c>
      <c r="H10" s="3">
        <v>0.53777452810000004</v>
      </c>
      <c r="I10" s="3">
        <v>0.21408798840000001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3">
        <v>0.47746939960000001</v>
      </c>
      <c r="C11" s="3">
        <v>0.23864386379999999</v>
      </c>
      <c r="D11" s="2">
        <f t="shared" si="1"/>
        <v>2017</v>
      </c>
      <c r="E11" s="3">
        <v>0.47746939960000001</v>
      </c>
      <c r="F11" s="3">
        <v>0.23864386379999999</v>
      </c>
      <c r="G11" s="2">
        <f t="shared" si="2"/>
        <v>2017</v>
      </c>
      <c r="H11" s="3">
        <v>0.47746939960000001</v>
      </c>
      <c r="I11" s="3">
        <v>0.23864386379999999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3">
        <v>0.52803770289999996</v>
      </c>
      <c r="C12" s="3">
        <v>0.24177638370000001</v>
      </c>
      <c r="D12" s="2">
        <f t="shared" si="1"/>
        <v>2017</v>
      </c>
      <c r="E12" s="3">
        <v>0.52803770289999996</v>
      </c>
      <c r="F12" s="3">
        <v>0.24177638370000001</v>
      </c>
      <c r="G12" s="2">
        <f t="shared" si="2"/>
        <v>2017</v>
      </c>
      <c r="H12" s="3">
        <v>0.52803770289999996</v>
      </c>
      <c r="I12" s="3">
        <v>0.24177638370000001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3">
        <v>0.48775486080000002</v>
      </c>
      <c r="C13" s="3">
        <v>0.23395083389999999</v>
      </c>
      <c r="D13" s="2">
        <f t="shared" si="1"/>
        <v>2017</v>
      </c>
      <c r="E13" s="3">
        <v>0.48775486080000002</v>
      </c>
      <c r="F13" s="3">
        <v>0.23395083389999999</v>
      </c>
      <c r="G13" s="2">
        <f t="shared" si="2"/>
        <v>2017</v>
      </c>
      <c r="H13" s="3">
        <v>0.48775486080000002</v>
      </c>
      <c r="I13" s="3">
        <v>0.23395083389999999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3">
        <v>0.49832330609999997</v>
      </c>
      <c r="C14" s="3">
        <v>0.2341839402</v>
      </c>
      <c r="D14" s="2">
        <f t="shared" si="1"/>
        <v>2017</v>
      </c>
      <c r="E14" s="3">
        <v>0.49832330609999997</v>
      </c>
      <c r="F14" s="3">
        <v>0.2341839402</v>
      </c>
      <c r="G14" s="2">
        <f t="shared" si="2"/>
        <v>2017</v>
      </c>
      <c r="H14" s="3">
        <v>0.49832330609999997</v>
      </c>
      <c r="I14" s="3">
        <v>0.2341839402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3">
        <v>0.47403892869999997</v>
      </c>
      <c r="C15" s="3">
        <v>0.23226260200000001</v>
      </c>
      <c r="D15" s="2">
        <f t="shared" si="1"/>
        <v>2018</v>
      </c>
      <c r="E15" s="3">
        <v>0.47403892869999997</v>
      </c>
      <c r="F15" s="3">
        <v>0.23226260200000001</v>
      </c>
      <c r="G15" s="2">
        <f t="shared" si="2"/>
        <v>2018</v>
      </c>
      <c r="H15" s="3">
        <v>0.47403892869999997</v>
      </c>
      <c r="I15" s="3">
        <v>0.23226260200000001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3">
        <v>0.47926131750000001</v>
      </c>
      <c r="C16" s="3">
        <v>0.2222773032</v>
      </c>
      <c r="D16" s="2">
        <f t="shared" si="1"/>
        <v>2018</v>
      </c>
      <c r="E16" s="3">
        <v>0.47926131750000001</v>
      </c>
      <c r="F16" s="3">
        <v>0.2222773032</v>
      </c>
      <c r="G16" s="2">
        <f t="shared" si="2"/>
        <v>2018</v>
      </c>
      <c r="H16" s="3">
        <v>0.47926131750000001</v>
      </c>
      <c r="I16" s="3">
        <v>0.2222773032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3">
        <v>0.4497631567</v>
      </c>
      <c r="C17" s="3">
        <v>0.2256769881</v>
      </c>
      <c r="D17" s="2">
        <f t="shared" si="1"/>
        <v>2018</v>
      </c>
      <c r="E17" s="3">
        <v>0.4497631567</v>
      </c>
      <c r="F17" s="3">
        <v>0.2256769881</v>
      </c>
      <c r="G17" s="2">
        <f t="shared" si="2"/>
        <v>2018</v>
      </c>
      <c r="H17" s="3">
        <v>0.4497631567</v>
      </c>
      <c r="I17" s="3">
        <v>0.2256769881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3">
        <v>0.46596357640000002</v>
      </c>
      <c r="C18" s="3">
        <v>0.23294800199999999</v>
      </c>
      <c r="D18" s="2">
        <f t="shared" si="1"/>
        <v>2018</v>
      </c>
      <c r="E18" s="3">
        <v>0.46569979150000002</v>
      </c>
      <c r="F18" s="3">
        <v>0.23294800199999999</v>
      </c>
      <c r="G18" s="2">
        <f t="shared" si="2"/>
        <v>2018</v>
      </c>
      <c r="H18" s="3">
        <v>0.46539551610000002</v>
      </c>
      <c r="I18" s="3">
        <v>0.23294800199999999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3">
        <v>0.45845537980000001</v>
      </c>
      <c r="C19" s="3">
        <v>0.21753435609999999</v>
      </c>
      <c r="D19" s="2">
        <f t="shared" si="1"/>
        <v>2019</v>
      </c>
      <c r="E19" s="3">
        <v>0.45789370839999999</v>
      </c>
      <c r="F19" s="3">
        <v>0.21753435609999999</v>
      </c>
      <c r="G19" s="2">
        <f t="shared" si="2"/>
        <v>2019</v>
      </c>
      <c r="H19" s="3">
        <v>0.4562810692</v>
      </c>
      <c r="I19" s="3">
        <v>0.21753435609999999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3">
        <v>0.47362853519999998</v>
      </c>
      <c r="C20" s="3">
        <v>0.217177178</v>
      </c>
      <c r="D20" s="2">
        <f t="shared" si="1"/>
        <v>2019</v>
      </c>
      <c r="E20" s="3">
        <v>0.47331431610000002</v>
      </c>
      <c r="F20" s="3">
        <v>0.21700047149999999</v>
      </c>
      <c r="G20" s="2">
        <f t="shared" si="2"/>
        <v>2019</v>
      </c>
      <c r="H20" s="3">
        <v>0.47273617429999998</v>
      </c>
      <c r="I20" s="3">
        <v>0.21772923520000001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3">
        <v>0.4596123962</v>
      </c>
      <c r="C21" s="3">
        <v>0.2251352643</v>
      </c>
      <c r="D21" s="2">
        <f t="shared" si="1"/>
        <v>2019</v>
      </c>
      <c r="E21" s="3">
        <v>0.46241042989999998</v>
      </c>
      <c r="F21" s="3">
        <v>0.22213279450000001</v>
      </c>
      <c r="G21" s="2">
        <f t="shared" si="2"/>
        <v>2019</v>
      </c>
      <c r="H21" s="3">
        <v>0.46216636929999999</v>
      </c>
      <c r="I21" s="3">
        <v>0.22087420990000001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3">
        <v>0.46824326490000001</v>
      </c>
      <c r="C22" s="3">
        <v>0.23582501110000001</v>
      </c>
      <c r="D22" s="2">
        <f t="shared" si="1"/>
        <v>2019</v>
      </c>
      <c r="E22" s="3">
        <v>0.46960955659999998</v>
      </c>
      <c r="F22" s="3">
        <v>0.23340327359999999</v>
      </c>
      <c r="G22" s="2">
        <f t="shared" si="2"/>
        <v>2019</v>
      </c>
      <c r="H22" s="3">
        <v>0.4715594937</v>
      </c>
      <c r="I22" s="3">
        <v>0.23086429450000001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3">
        <v>0.46180460159999998</v>
      </c>
      <c r="C23" s="3">
        <v>0.22299738459999999</v>
      </c>
      <c r="D23" s="2">
        <f t="shared" si="1"/>
        <v>2020</v>
      </c>
      <c r="E23" s="3">
        <v>0.46692591700000002</v>
      </c>
      <c r="F23" s="3">
        <v>0.2183858276</v>
      </c>
      <c r="G23" s="2">
        <f t="shared" si="2"/>
        <v>2020</v>
      </c>
      <c r="H23" s="3">
        <v>0.46857614930000002</v>
      </c>
      <c r="I23" s="3">
        <v>0.2145775835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3">
        <v>0.48578586039999999</v>
      </c>
      <c r="C24" s="3">
        <v>0.2260635999</v>
      </c>
      <c r="D24" s="2">
        <f t="shared" si="1"/>
        <v>2020</v>
      </c>
      <c r="E24" s="3">
        <v>0.49257762690000001</v>
      </c>
      <c r="F24" s="3">
        <v>0.21955755569999999</v>
      </c>
      <c r="G24" s="2">
        <f t="shared" si="2"/>
        <v>2020</v>
      </c>
      <c r="H24" s="3">
        <v>0.49522849499999999</v>
      </c>
      <c r="I24" s="3">
        <v>0.21693651789999999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3">
        <v>0.44914343020000003</v>
      </c>
      <c r="C25" s="3">
        <v>0.2347295425</v>
      </c>
      <c r="D25" s="2">
        <f t="shared" si="1"/>
        <v>2020</v>
      </c>
      <c r="E25" s="3">
        <v>0.45729107190000001</v>
      </c>
      <c r="F25" s="3">
        <v>0.22747026040000001</v>
      </c>
      <c r="G25" s="2">
        <f t="shared" si="2"/>
        <v>2020</v>
      </c>
      <c r="H25" s="3">
        <v>0.45837909059999998</v>
      </c>
      <c r="I25" s="3">
        <v>0.22248754530000001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3">
        <v>0.47213930170000001</v>
      </c>
      <c r="C26" s="3">
        <v>0.2308102943</v>
      </c>
      <c r="D26" s="2">
        <f t="shared" si="1"/>
        <v>2020</v>
      </c>
      <c r="E26" s="3">
        <v>0.47733104110000002</v>
      </c>
      <c r="F26" s="3">
        <v>0.22370450089999999</v>
      </c>
      <c r="G26" s="2">
        <f t="shared" si="2"/>
        <v>2020</v>
      </c>
      <c r="H26" s="3">
        <v>0.48420558400000002</v>
      </c>
      <c r="I26" s="3">
        <v>0.21802909100000001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3">
        <v>0.4597511521</v>
      </c>
      <c r="C27" s="3">
        <v>0.22142601370000001</v>
      </c>
      <c r="D27" s="2">
        <f t="shared" si="1"/>
        <v>2021</v>
      </c>
      <c r="E27" s="3">
        <v>0.46288825700000003</v>
      </c>
      <c r="F27" s="3">
        <v>0.21822287139999999</v>
      </c>
      <c r="G27" s="2">
        <f t="shared" si="2"/>
        <v>2021</v>
      </c>
      <c r="H27" s="3">
        <v>0.46508369240000003</v>
      </c>
      <c r="I27" s="3">
        <v>0.21461656009999999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3">
        <v>0.48919704180000001</v>
      </c>
      <c r="C28" s="3">
        <v>0.21212701119999999</v>
      </c>
      <c r="D28" s="2">
        <f t="shared" si="1"/>
        <v>2021</v>
      </c>
      <c r="E28" s="3">
        <v>0.47213631350000002</v>
      </c>
      <c r="F28" s="3">
        <v>0.2354108825</v>
      </c>
      <c r="G28" s="2">
        <f t="shared" si="2"/>
        <v>2021</v>
      </c>
      <c r="H28" s="3">
        <v>0.48127041269999998</v>
      </c>
      <c r="I28" s="3">
        <v>0.22520476070000001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3">
        <v>0.45818303719999998</v>
      </c>
      <c r="C29" s="3">
        <v>0.2346850325</v>
      </c>
      <c r="D29" s="2">
        <f t="shared" si="1"/>
        <v>2021</v>
      </c>
      <c r="E29" s="3">
        <v>0.46887232639999998</v>
      </c>
      <c r="F29" s="3">
        <v>0.21076904430000001</v>
      </c>
      <c r="G29" s="2">
        <f t="shared" si="2"/>
        <v>2021</v>
      </c>
      <c r="H29" s="3">
        <v>0.47147459089999999</v>
      </c>
      <c r="I29" s="3">
        <v>0.2123619437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3">
        <v>0.4738944122</v>
      </c>
      <c r="C30" s="3">
        <v>0.23949654170000001</v>
      </c>
      <c r="D30" s="2">
        <f t="shared" si="1"/>
        <v>2021</v>
      </c>
      <c r="E30" s="3">
        <v>0.47315163560000001</v>
      </c>
      <c r="F30" s="3">
        <v>0.21806565789999999</v>
      </c>
      <c r="G30" s="2">
        <f t="shared" si="2"/>
        <v>2021</v>
      </c>
      <c r="H30" s="3">
        <v>0.49889265999999999</v>
      </c>
      <c r="I30" s="3">
        <v>0.2078846613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3">
        <v>0.47419348179999998</v>
      </c>
      <c r="C31" s="3">
        <v>0.22569277779999999</v>
      </c>
      <c r="D31" s="2">
        <f t="shared" si="1"/>
        <v>2022</v>
      </c>
      <c r="E31" s="3">
        <v>0.46222315829999999</v>
      </c>
      <c r="F31" s="3">
        <v>0.21836138939999999</v>
      </c>
      <c r="G31" s="2">
        <f t="shared" si="2"/>
        <v>2022</v>
      </c>
      <c r="H31" s="3">
        <v>0.47351862160000002</v>
      </c>
      <c r="I31" s="3">
        <v>0.21719405780000001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3">
        <v>0.47703515019999998</v>
      </c>
      <c r="C32" s="3">
        <v>0.22869887010000001</v>
      </c>
      <c r="D32" s="2">
        <f t="shared" si="1"/>
        <v>2022</v>
      </c>
      <c r="E32" s="3">
        <v>0.48842983800000001</v>
      </c>
      <c r="F32" s="3">
        <v>0.21151392190000001</v>
      </c>
      <c r="G32" s="2">
        <f t="shared" si="2"/>
        <v>2022</v>
      </c>
      <c r="H32" s="3">
        <v>0.4975765271</v>
      </c>
      <c r="I32" s="3">
        <v>0.21383197379999999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3">
        <v>0.45803565540000002</v>
      </c>
      <c r="C33" s="3">
        <v>0.24140309200000001</v>
      </c>
      <c r="D33" s="2">
        <f t="shared" si="1"/>
        <v>2022</v>
      </c>
      <c r="E33" s="3">
        <v>0.47620076919999998</v>
      </c>
      <c r="F33" s="3">
        <v>0.21423782050000001</v>
      </c>
      <c r="G33" s="2">
        <f t="shared" si="2"/>
        <v>2022</v>
      </c>
      <c r="H33" s="3">
        <v>0.48894519479999998</v>
      </c>
      <c r="I33" s="3">
        <v>0.2138953673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3">
        <v>0.46253604990000002</v>
      </c>
      <c r="C34" s="3">
        <v>0.24952171579999999</v>
      </c>
      <c r="D34" s="2">
        <f t="shared" si="1"/>
        <v>2022</v>
      </c>
      <c r="E34" s="3">
        <v>0.50491358200000003</v>
      </c>
      <c r="F34" s="3">
        <v>0.21283776930000001</v>
      </c>
      <c r="G34" s="2">
        <f t="shared" si="2"/>
        <v>2022</v>
      </c>
      <c r="H34" s="3">
        <v>0.49225966859999998</v>
      </c>
      <c r="I34" s="3">
        <v>0.2134527138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3">
        <v>0.46326768759999998</v>
      </c>
      <c r="C35" s="3">
        <v>0.23456999919999999</v>
      </c>
      <c r="D35" s="2">
        <f t="shared" si="1"/>
        <v>2023</v>
      </c>
      <c r="E35" s="3">
        <v>0.48820024769999998</v>
      </c>
      <c r="F35" s="3">
        <v>0.21180217530000001</v>
      </c>
      <c r="G35" s="2">
        <f t="shared" si="2"/>
        <v>2023</v>
      </c>
      <c r="H35" s="3">
        <v>0.48649983810000003</v>
      </c>
      <c r="I35" s="3">
        <v>0.21050753359999999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3">
        <v>0.47891579979999999</v>
      </c>
      <c r="C36" s="3">
        <v>0.232467957</v>
      </c>
      <c r="D36" s="2">
        <f t="shared" si="1"/>
        <v>2023</v>
      </c>
      <c r="E36" s="3">
        <v>0.49039000020000001</v>
      </c>
      <c r="F36" s="3">
        <v>0.21979481779999999</v>
      </c>
      <c r="G36" s="2">
        <f t="shared" si="2"/>
        <v>2023</v>
      </c>
      <c r="H36" s="3">
        <v>0.49034491790000001</v>
      </c>
      <c r="I36" s="3">
        <v>0.2206451727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3">
        <v>0.4684622812</v>
      </c>
      <c r="C37" s="3">
        <v>0.23964465239999999</v>
      </c>
      <c r="D37" s="2">
        <f t="shared" si="1"/>
        <v>2023</v>
      </c>
      <c r="E37" s="3">
        <v>0.47825743430000001</v>
      </c>
      <c r="F37" s="3">
        <v>0.22226008820000001</v>
      </c>
      <c r="G37" s="2">
        <f t="shared" si="2"/>
        <v>2023</v>
      </c>
      <c r="H37" s="3">
        <v>0.48626023909999999</v>
      </c>
      <c r="I37" s="3">
        <v>0.20457253249999999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3">
        <v>0.48047347950000002</v>
      </c>
      <c r="C38" s="3">
        <v>0.23696830699999999</v>
      </c>
      <c r="D38" s="2">
        <f t="shared" si="1"/>
        <v>2023</v>
      </c>
      <c r="E38" s="3">
        <v>0.49484188070000001</v>
      </c>
      <c r="F38" s="3">
        <v>0.20530698529999999</v>
      </c>
      <c r="G38" s="2">
        <f t="shared" si="2"/>
        <v>2023</v>
      </c>
      <c r="H38" s="3">
        <v>0.48908784570000002</v>
      </c>
      <c r="I38" s="3">
        <v>0.2193536807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si="0"/>
        <v>2024</v>
      </c>
      <c r="B39" s="3">
        <v>0.47074296430000001</v>
      </c>
      <c r="C39" s="3">
        <v>0.23724519620000001</v>
      </c>
      <c r="D39" s="2">
        <f t="shared" si="1"/>
        <v>2024</v>
      </c>
      <c r="E39" s="3">
        <v>0.49653798989999998</v>
      </c>
      <c r="F39" s="3">
        <v>0.20669138309999999</v>
      </c>
      <c r="G39" s="2">
        <f t="shared" si="2"/>
        <v>2024</v>
      </c>
      <c r="H39" s="3">
        <v>0.50299546589999999</v>
      </c>
      <c r="I39" s="3">
        <v>0.19401341950000001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0"/>
        <v>2024</v>
      </c>
      <c r="B40" s="3">
        <v>0.48165589809999998</v>
      </c>
      <c r="C40" s="3">
        <v>0.23191023499999999</v>
      </c>
      <c r="D40" s="2">
        <f t="shared" si="1"/>
        <v>2024</v>
      </c>
      <c r="E40" s="3">
        <v>0.49659812320000002</v>
      </c>
      <c r="F40" s="3">
        <v>0.21956977929999999</v>
      </c>
      <c r="G40" s="2">
        <f t="shared" si="2"/>
        <v>2024</v>
      </c>
      <c r="H40" s="3">
        <v>0.51226909629999995</v>
      </c>
      <c r="I40" s="3">
        <v>0.1950900646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0"/>
        <v>2024</v>
      </c>
      <c r="B41" s="3">
        <v>0.4780422976</v>
      </c>
      <c r="C41" s="3">
        <v>0.2225304967</v>
      </c>
      <c r="D41" s="2">
        <f t="shared" si="1"/>
        <v>2024</v>
      </c>
      <c r="E41" s="3">
        <v>0.49292304739999998</v>
      </c>
      <c r="F41" s="3">
        <v>0.21733191909999999</v>
      </c>
      <c r="G41" s="2">
        <f t="shared" si="2"/>
        <v>2024</v>
      </c>
      <c r="H41" s="3">
        <v>0.50193450179999999</v>
      </c>
      <c r="I41" s="3">
        <v>0.21123877730000001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0"/>
        <v>2024</v>
      </c>
      <c r="B42" s="3">
        <v>0.47187500830000001</v>
      </c>
      <c r="C42" s="3">
        <v>0.22819132859999999</v>
      </c>
      <c r="D42" s="2">
        <f t="shared" si="1"/>
        <v>2024</v>
      </c>
      <c r="E42" s="3">
        <v>0.51151383029999997</v>
      </c>
      <c r="F42" s="3">
        <v>0.2095657303</v>
      </c>
      <c r="G42" s="2">
        <f t="shared" si="2"/>
        <v>2024</v>
      </c>
      <c r="H42" s="3">
        <v>0.52140859019999997</v>
      </c>
      <c r="I42" s="3">
        <v>0.20133651220000001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0"/>
        <v>2025</v>
      </c>
      <c r="B43" s="3">
        <v>0.4787428829</v>
      </c>
      <c r="C43" s="3">
        <v>0.22530811070000001</v>
      </c>
      <c r="D43" s="2">
        <f t="shared" si="1"/>
        <v>2025</v>
      </c>
      <c r="E43" s="3">
        <v>0.48820167990000002</v>
      </c>
      <c r="F43" s="3">
        <v>0.21972629669999999</v>
      </c>
      <c r="G43" s="2">
        <f t="shared" si="2"/>
        <v>2025</v>
      </c>
      <c r="H43" s="3">
        <v>0.51671682419999998</v>
      </c>
      <c r="I43" s="3">
        <v>0.19405364480000001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0"/>
        <v>2025</v>
      </c>
      <c r="B44" s="3">
        <v>0.48502651270000002</v>
      </c>
      <c r="C44" s="3">
        <v>0.22716160909999999</v>
      </c>
      <c r="D44" s="2">
        <f t="shared" si="1"/>
        <v>2025</v>
      </c>
      <c r="E44" s="3">
        <v>0.49664246680000002</v>
      </c>
      <c r="F44" s="3">
        <v>0.21691017069999999</v>
      </c>
      <c r="G44" s="2">
        <f t="shared" si="2"/>
        <v>2025</v>
      </c>
      <c r="H44" s="3">
        <v>0.52969742559999999</v>
      </c>
      <c r="I44" s="3">
        <v>0.1910108207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0"/>
        <v>2025</v>
      </c>
      <c r="B45" s="3">
        <v>0.48702404760000001</v>
      </c>
      <c r="C45" s="3">
        <v>0.231074313</v>
      </c>
      <c r="D45" s="2">
        <f t="shared" si="1"/>
        <v>2025</v>
      </c>
      <c r="E45" s="3">
        <v>0.49945156619999997</v>
      </c>
      <c r="F45" s="3">
        <v>0.21169780439999999</v>
      </c>
      <c r="G45" s="2">
        <f t="shared" si="2"/>
        <v>2025</v>
      </c>
      <c r="H45" s="3">
        <v>0.51222002389999999</v>
      </c>
      <c r="I45" s="3">
        <v>0.20452519559999999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0"/>
        <v>2025</v>
      </c>
      <c r="B46" s="3">
        <v>0.47927910029999998</v>
      </c>
      <c r="C46" s="3">
        <v>0.23201719260000001</v>
      </c>
      <c r="D46" s="2">
        <f t="shared" si="1"/>
        <v>2025</v>
      </c>
      <c r="E46" s="3">
        <v>0.5085647472</v>
      </c>
      <c r="F46" s="3">
        <v>0.2114194154</v>
      </c>
      <c r="G46" s="2">
        <f t="shared" si="2"/>
        <v>2025</v>
      </c>
      <c r="H46" s="3">
        <v>0.51641533780000004</v>
      </c>
      <c r="I46" s="3">
        <v>0.20359785820000001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0"/>
        <v>2026</v>
      </c>
      <c r="B47" s="3">
        <v>0.46113623780000002</v>
      </c>
      <c r="C47" s="3">
        <v>0.23992785380000001</v>
      </c>
      <c r="D47" s="2">
        <f t="shared" si="1"/>
        <v>2026</v>
      </c>
      <c r="E47" s="3">
        <v>0.50346736739999998</v>
      </c>
      <c r="F47" s="3">
        <v>0.2079445006</v>
      </c>
      <c r="G47" s="2">
        <f t="shared" si="2"/>
        <v>2026</v>
      </c>
      <c r="H47" s="3">
        <v>0.5102482867</v>
      </c>
      <c r="I47" s="3">
        <v>0.20417843359999999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0"/>
        <v>2026</v>
      </c>
      <c r="B48" s="3">
        <v>0.4614825877</v>
      </c>
      <c r="C48" s="3">
        <v>0.24456035109999999</v>
      </c>
      <c r="D48" s="2">
        <f t="shared" si="1"/>
        <v>2026</v>
      </c>
      <c r="E48" s="3">
        <v>0.51070479069999997</v>
      </c>
      <c r="F48" s="3">
        <v>0.20024602080000001</v>
      </c>
      <c r="G48" s="2">
        <f t="shared" si="2"/>
        <v>2026</v>
      </c>
      <c r="H48" s="3">
        <v>0.51596161610000002</v>
      </c>
      <c r="I48" s="3">
        <v>0.20155267199999999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0"/>
        <v>2026</v>
      </c>
      <c r="B49" s="3">
        <v>0.45151496479999997</v>
      </c>
      <c r="C49" s="3">
        <v>0.25220802889999999</v>
      </c>
      <c r="D49" s="2">
        <f t="shared" si="1"/>
        <v>2026</v>
      </c>
      <c r="E49" s="3">
        <v>0.50118934240000002</v>
      </c>
      <c r="F49" s="3">
        <v>0.20995561409999999</v>
      </c>
      <c r="G49" s="2">
        <f t="shared" si="2"/>
        <v>2026</v>
      </c>
      <c r="H49" s="3">
        <v>0.51137431749999995</v>
      </c>
      <c r="I49" s="3">
        <v>0.20766336420000001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0"/>
        <v>2026</v>
      </c>
      <c r="B50" s="3">
        <v>0.47225726280000002</v>
      </c>
      <c r="C50" s="3">
        <v>0.24275810380000001</v>
      </c>
      <c r="D50" s="2">
        <f t="shared" si="1"/>
        <v>2026</v>
      </c>
      <c r="E50" s="3">
        <v>0.50449552060000002</v>
      </c>
      <c r="F50" s="3">
        <v>0.22647299579999999</v>
      </c>
      <c r="G50" s="2">
        <f t="shared" si="2"/>
        <v>2026</v>
      </c>
      <c r="H50" s="3">
        <v>0.52558608520000005</v>
      </c>
      <c r="I50" s="3">
        <v>0.20526939929999999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0"/>
        <v>2027</v>
      </c>
      <c r="B51" s="3">
        <v>0.47888370000000002</v>
      </c>
      <c r="C51" s="3">
        <v>0.23623370760000001</v>
      </c>
      <c r="D51" s="2">
        <f t="shared" si="1"/>
        <v>2027</v>
      </c>
      <c r="E51" s="3">
        <v>0.5022431128</v>
      </c>
      <c r="F51" s="3">
        <v>0.2242465592</v>
      </c>
      <c r="G51" s="2">
        <f t="shared" si="2"/>
        <v>2027</v>
      </c>
      <c r="H51" s="3">
        <v>0.52117836620000002</v>
      </c>
      <c r="I51" s="3">
        <v>0.19699145800000001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0"/>
        <v>2027</v>
      </c>
      <c r="B52" s="3">
        <v>0.47254145130000003</v>
      </c>
      <c r="C52" s="3">
        <v>0.25293288749999998</v>
      </c>
      <c r="D52" s="2">
        <f t="shared" si="1"/>
        <v>2027</v>
      </c>
      <c r="E52" s="3">
        <v>0.50183583060000003</v>
      </c>
      <c r="F52" s="3">
        <v>0.22256366969999999</v>
      </c>
      <c r="G52" s="2">
        <f t="shared" si="2"/>
        <v>2027</v>
      </c>
      <c r="H52" s="3">
        <v>0.53687075409999996</v>
      </c>
      <c r="I52" s="3">
        <v>0.1871937336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0"/>
        <v>2027</v>
      </c>
      <c r="B53" s="3">
        <v>0.4716760774</v>
      </c>
      <c r="C53" s="3">
        <v>0.24710561449999999</v>
      </c>
      <c r="D53" s="2">
        <f t="shared" si="1"/>
        <v>2027</v>
      </c>
      <c r="E53" s="3">
        <v>0.49917136629999997</v>
      </c>
      <c r="F53" s="3">
        <v>0.21407920659999999</v>
      </c>
      <c r="G53" s="2">
        <f t="shared" si="2"/>
        <v>2027</v>
      </c>
      <c r="H53" s="3">
        <v>0.5371233285</v>
      </c>
      <c r="I53" s="3">
        <v>0.18395731839999999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0"/>
        <v>2027</v>
      </c>
      <c r="B54" s="3">
        <v>0.47190368690000001</v>
      </c>
      <c r="C54" s="3">
        <v>0.24629900320000001</v>
      </c>
      <c r="D54" s="2">
        <f t="shared" si="1"/>
        <v>2027</v>
      </c>
      <c r="E54" s="3">
        <v>0.50590337870000002</v>
      </c>
      <c r="F54" s="3">
        <v>0.2109853206</v>
      </c>
      <c r="G54" s="2">
        <f t="shared" si="2"/>
        <v>2027</v>
      </c>
      <c r="H54" s="3">
        <v>0.53843130890000002</v>
      </c>
      <c r="I54" s="3">
        <v>0.1876699933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0"/>
        <v>2028</v>
      </c>
      <c r="B55" s="3">
        <v>0.48187728870000002</v>
      </c>
      <c r="C55" s="3">
        <v>0.23972543499999999</v>
      </c>
      <c r="D55" s="2">
        <f t="shared" si="1"/>
        <v>2028</v>
      </c>
      <c r="E55" s="3">
        <v>0.4970960727</v>
      </c>
      <c r="F55" s="3">
        <v>0.21441982509999999</v>
      </c>
      <c r="G55" s="2">
        <f t="shared" si="2"/>
        <v>2028</v>
      </c>
      <c r="H55" s="3">
        <v>0.55216253520000003</v>
      </c>
      <c r="I55" s="3">
        <v>0.19046170160000001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0"/>
        <v>2028</v>
      </c>
      <c r="B56" s="3">
        <v>0.49315553769999998</v>
      </c>
      <c r="C56" s="3">
        <v>0.2451679896</v>
      </c>
      <c r="D56" s="2">
        <f t="shared" si="1"/>
        <v>2028</v>
      </c>
      <c r="E56" s="3">
        <v>0.53404093909999995</v>
      </c>
      <c r="F56" s="3">
        <v>0.20553494580000001</v>
      </c>
      <c r="G56" s="2">
        <f t="shared" si="2"/>
        <v>2028</v>
      </c>
      <c r="H56" s="3">
        <v>0.56286117430000004</v>
      </c>
      <c r="I56" s="3">
        <v>0.17806086139999999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0"/>
        <v>2028</v>
      </c>
      <c r="B57" s="3">
        <v>0.49237692529999999</v>
      </c>
      <c r="C57" s="3">
        <v>0.23261816360000001</v>
      </c>
      <c r="D57" s="2">
        <f t="shared" si="1"/>
        <v>2028</v>
      </c>
      <c r="E57" s="3">
        <v>0.50672132640000001</v>
      </c>
      <c r="F57" s="3">
        <v>0.211084839</v>
      </c>
      <c r="G57" s="2">
        <f t="shared" si="2"/>
        <v>2028</v>
      </c>
      <c r="H57" s="3">
        <v>0.55462674919999999</v>
      </c>
      <c r="I57" s="3">
        <v>0.18465432379999999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0"/>
        <v>2028</v>
      </c>
      <c r="B58" s="3">
        <v>0.48389906500000002</v>
      </c>
      <c r="C58" s="3">
        <v>0.24098138790000001</v>
      </c>
      <c r="D58" s="2">
        <f t="shared" si="1"/>
        <v>2028</v>
      </c>
      <c r="E58" s="3">
        <v>0.52060002400000005</v>
      </c>
      <c r="F58" s="3">
        <v>0.218420644</v>
      </c>
      <c r="G58" s="2">
        <f t="shared" si="2"/>
        <v>2028</v>
      </c>
      <c r="H58" s="3">
        <v>0.55389021890000001</v>
      </c>
      <c r="I58" s="3">
        <v>0.18691437520000001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0"/>
        <v>2029</v>
      </c>
      <c r="B59" s="3">
        <v>0.49748704329999999</v>
      </c>
      <c r="C59" s="3">
        <v>0.24476020700000001</v>
      </c>
      <c r="D59" s="2">
        <f t="shared" si="1"/>
        <v>2029</v>
      </c>
      <c r="E59" s="3">
        <v>0.53379970919999997</v>
      </c>
      <c r="F59" s="3">
        <v>0.21536182179999999</v>
      </c>
      <c r="G59" s="2">
        <f t="shared" si="2"/>
        <v>2029</v>
      </c>
      <c r="H59" s="3">
        <v>0.5510463672</v>
      </c>
      <c r="I59" s="3">
        <v>0.1996479088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0"/>
        <v>2029</v>
      </c>
      <c r="B60" s="3">
        <v>0.50758078309999999</v>
      </c>
      <c r="C60" s="3">
        <v>0.2381793106</v>
      </c>
      <c r="D60" s="2">
        <f t="shared" si="1"/>
        <v>2029</v>
      </c>
      <c r="E60" s="3">
        <v>0.5344219093</v>
      </c>
      <c r="F60" s="3">
        <v>0.21442685389999999</v>
      </c>
      <c r="G60" s="2">
        <f t="shared" si="2"/>
        <v>2029</v>
      </c>
      <c r="H60" s="3">
        <v>0.54520583379999998</v>
      </c>
      <c r="I60" s="3">
        <v>0.19774705579999999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0"/>
        <v>2029</v>
      </c>
      <c r="B61" s="3">
        <v>0.51090970430000004</v>
      </c>
      <c r="C61" s="3">
        <v>0.24350933899999999</v>
      </c>
      <c r="D61" s="2">
        <f t="shared" si="1"/>
        <v>2029</v>
      </c>
      <c r="E61" s="3">
        <v>0.5293534808</v>
      </c>
      <c r="F61" s="3">
        <v>0.22129832839999999</v>
      </c>
      <c r="G61" s="2">
        <f t="shared" si="2"/>
        <v>2029</v>
      </c>
      <c r="H61" s="3">
        <v>0.55847411039999995</v>
      </c>
      <c r="I61" s="3">
        <v>0.19120346260000001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0"/>
        <v>2029</v>
      </c>
      <c r="B62" s="3">
        <v>0.50403990080000005</v>
      </c>
      <c r="C62" s="3">
        <v>0.24484928619999999</v>
      </c>
      <c r="D62" s="2">
        <f t="shared" si="1"/>
        <v>2029</v>
      </c>
      <c r="E62" s="3">
        <v>0.52775731729999997</v>
      </c>
      <c r="F62" s="3">
        <v>0.21236732259999999</v>
      </c>
      <c r="G62" s="2">
        <f t="shared" si="2"/>
        <v>2029</v>
      </c>
      <c r="H62" s="3">
        <v>0.570308496</v>
      </c>
      <c r="I62" s="3">
        <v>0.17692735870000001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0"/>
        <v>2030</v>
      </c>
      <c r="B63" s="3">
        <v>0.51398334300000004</v>
      </c>
      <c r="C63" s="3">
        <v>0.24122014859999999</v>
      </c>
      <c r="D63" s="2">
        <f t="shared" si="1"/>
        <v>2030</v>
      </c>
      <c r="E63" s="3">
        <v>0.54621430820000005</v>
      </c>
      <c r="F63" s="3">
        <v>0.2054538172</v>
      </c>
      <c r="G63" s="2">
        <f t="shared" si="2"/>
        <v>2030</v>
      </c>
      <c r="H63" s="3">
        <v>0.57175130340000002</v>
      </c>
      <c r="I63" s="3">
        <v>0.17282190989999999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0"/>
        <v>2030</v>
      </c>
      <c r="B64" s="3">
        <v>0.52304978599999996</v>
      </c>
      <c r="C64" s="3">
        <v>0.23707050169999999</v>
      </c>
      <c r="D64" s="2">
        <f t="shared" si="1"/>
        <v>2030</v>
      </c>
      <c r="E64" s="3">
        <v>0.53620983339999995</v>
      </c>
      <c r="F64" s="3">
        <v>0.22227062410000001</v>
      </c>
      <c r="G64" s="2">
        <f t="shared" si="2"/>
        <v>2030</v>
      </c>
      <c r="H64" s="3">
        <v>0.56918122540000005</v>
      </c>
      <c r="I64" s="3">
        <v>0.17080864949999999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0"/>
        <v>2030</v>
      </c>
      <c r="B65" s="3">
        <v>0.51201332030000002</v>
      </c>
      <c r="C65" s="3">
        <v>0.2371931256</v>
      </c>
      <c r="D65" s="2">
        <f t="shared" si="1"/>
        <v>2030</v>
      </c>
      <c r="E65" s="3">
        <v>0.55130448109999997</v>
      </c>
      <c r="F65" s="3">
        <v>0.22612434819999999</v>
      </c>
      <c r="G65" s="2">
        <f t="shared" si="2"/>
        <v>2030</v>
      </c>
      <c r="H65" s="3">
        <v>0.57868836710000005</v>
      </c>
      <c r="I65" s="3">
        <v>0.17837768449999999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0"/>
        <v>2030</v>
      </c>
      <c r="B66" s="3">
        <v>0.51397762769999999</v>
      </c>
      <c r="C66" s="3">
        <v>0.2491339239</v>
      </c>
      <c r="D66" s="2">
        <f t="shared" si="1"/>
        <v>2030</v>
      </c>
      <c r="E66" s="3">
        <v>0.52981204790000003</v>
      </c>
      <c r="F66" s="3">
        <v>0.20660163049999999</v>
      </c>
      <c r="G66" s="2">
        <f t="shared" si="2"/>
        <v>2030</v>
      </c>
      <c r="H66" s="3">
        <v>0.57911148000000001</v>
      </c>
      <c r="I66" s="3">
        <v>0.170314462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0"/>
        <v>2031</v>
      </c>
      <c r="B67" s="3">
        <v>0.51405234929999999</v>
      </c>
      <c r="C67" s="3">
        <v>0.24336452359999999</v>
      </c>
      <c r="D67" s="2">
        <f t="shared" si="1"/>
        <v>2031</v>
      </c>
      <c r="E67" s="3">
        <v>0.53323581939999998</v>
      </c>
      <c r="F67" s="3">
        <v>0.2064077171</v>
      </c>
      <c r="G67" s="2">
        <f t="shared" si="2"/>
        <v>2031</v>
      </c>
      <c r="H67" s="3">
        <v>0.58892897460000004</v>
      </c>
      <c r="I67" s="3">
        <v>0.1662955149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0"/>
        <v>2031</v>
      </c>
      <c r="B68" s="3">
        <v>0.53647076559999995</v>
      </c>
      <c r="C68" s="3">
        <v>0.2335763112</v>
      </c>
      <c r="D68" s="2">
        <f t="shared" si="1"/>
        <v>2031</v>
      </c>
      <c r="E68" s="3">
        <v>0.54985684130000001</v>
      </c>
      <c r="F68" s="3">
        <v>0.1863277945</v>
      </c>
      <c r="G68" s="2">
        <f t="shared" si="2"/>
        <v>2031</v>
      </c>
      <c r="H68" s="3">
        <v>0.59771088750000001</v>
      </c>
      <c r="I68" s="3">
        <v>0.1572606829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0"/>
        <v>2031</v>
      </c>
      <c r="B69" s="3">
        <v>0.52555642260000002</v>
      </c>
      <c r="C69" s="3">
        <v>0.2354236307</v>
      </c>
      <c r="D69" s="2">
        <f t="shared" si="1"/>
        <v>2031</v>
      </c>
      <c r="E69" s="3">
        <v>0.55379597130000002</v>
      </c>
      <c r="F69" s="3">
        <v>0.20119160890000001</v>
      </c>
      <c r="G69" s="2">
        <f t="shared" si="2"/>
        <v>2031</v>
      </c>
      <c r="H69" s="3">
        <v>0.59073330000000002</v>
      </c>
      <c r="I69" s="3">
        <v>0.16573775430000001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0"/>
        <v>2031</v>
      </c>
      <c r="B70" s="3">
        <v>0.52658119830000005</v>
      </c>
      <c r="C70" s="3">
        <v>0.23729269989999999</v>
      </c>
      <c r="D70" s="2">
        <f t="shared" si="1"/>
        <v>2031</v>
      </c>
      <c r="E70" s="3">
        <v>0.55338308030000005</v>
      </c>
      <c r="F70" s="3">
        <v>0.1967193247</v>
      </c>
      <c r="G70" s="2">
        <f t="shared" si="2"/>
        <v>2031</v>
      </c>
      <c r="H70" s="3">
        <v>0.59112084890000005</v>
      </c>
      <c r="I70" s="3">
        <v>0.17150402479999999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6" si="3">A67+1</f>
        <v>2032</v>
      </c>
      <c r="B71" s="3">
        <v>0.51391909820000004</v>
      </c>
      <c r="C71" s="3">
        <v>0.25699959290000002</v>
      </c>
      <c r="D71" s="2">
        <f t="shared" ref="D71:D106" si="4">D67+1</f>
        <v>2032</v>
      </c>
      <c r="E71" s="3">
        <v>0.56427621579999998</v>
      </c>
      <c r="F71" s="3">
        <v>0.19812932480000001</v>
      </c>
      <c r="G71" s="2">
        <f t="shared" ref="G71:G106" si="5">G67+1</f>
        <v>2032</v>
      </c>
      <c r="H71" s="3">
        <v>0.61613923589999997</v>
      </c>
      <c r="I71" s="3">
        <v>0.15333896820000001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3"/>
        <v>2032</v>
      </c>
      <c r="B72" s="3">
        <v>0.52861564719999998</v>
      </c>
      <c r="C72" s="3">
        <v>0.24196104809999999</v>
      </c>
      <c r="D72" s="2">
        <f t="shared" si="4"/>
        <v>2032</v>
      </c>
      <c r="E72" s="3">
        <v>0.55192746920000002</v>
      </c>
      <c r="F72" s="3">
        <v>0.20150849000000001</v>
      </c>
      <c r="G72" s="2">
        <f t="shared" si="5"/>
        <v>2032</v>
      </c>
      <c r="H72" s="3">
        <v>0.6092850796</v>
      </c>
      <c r="I72" s="3">
        <v>0.16180716519999999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3"/>
        <v>2032</v>
      </c>
      <c r="B73" s="3">
        <v>0.54353949440000005</v>
      </c>
      <c r="C73" s="3">
        <v>0.23346064990000001</v>
      </c>
      <c r="D73" s="2">
        <f t="shared" si="4"/>
        <v>2032</v>
      </c>
      <c r="E73" s="3">
        <v>0.56402970070000003</v>
      </c>
      <c r="F73" s="3">
        <v>0.19730711319999999</v>
      </c>
      <c r="G73" s="2">
        <f t="shared" si="5"/>
        <v>2032</v>
      </c>
      <c r="H73" s="3">
        <v>0.60880031700000004</v>
      </c>
      <c r="I73" s="3">
        <v>0.16638439220000001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3"/>
        <v>2032</v>
      </c>
      <c r="B74" s="3">
        <v>0.54799704559999995</v>
      </c>
      <c r="C74" s="3">
        <v>0.24423503760000001</v>
      </c>
      <c r="D74" s="2">
        <f t="shared" si="4"/>
        <v>2032</v>
      </c>
      <c r="E74" s="3">
        <v>0.54522639660000005</v>
      </c>
      <c r="F74" s="3">
        <v>0.21056741579999999</v>
      </c>
      <c r="G74" s="2">
        <f t="shared" si="5"/>
        <v>2032</v>
      </c>
      <c r="H74" s="3">
        <v>0.61893858160000004</v>
      </c>
      <c r="I74" s="3">
        <v>0.1603290778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3"/>
        <v>2033</v>
      </c>
      <c r="B75" s="3">
        <v>0.56727860829999999</v>
      </c>
      <c r="C75" s="3">
        <v>0.2354431766</v>
      </c>
      <c r="D75" s="2">
        <f t="shared" si="4"/>
        <v>2033</v>
      </c>
      <c r="E75" s="3">
        <v>0.55905362339999998</v>
      </c>
      <c r="F75" s="3">
        <v>0.20953070670000001</v>
      </c>
      <c r="G75" s="2">
        <f t="shared" si="5"/>
        <v>2033</v>
      </c>
      <c r="H75" s="3">
        <v>0.62131480220000002</v>
      </c>
      <c r="I75" s="3">
        <v>0.15676903919999999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3"/>
        <v>2033</v>
      </c>
      <c r="B76" s="3">
        <v>0.56092036379999999</v>
      </c>
      <c r="C76" s="3">
        <v>0.22751390120000001</v>
      </c>
      <c r="D76" s="2">
        <f t="shared" si="4"/>
        <v>2033</v>
      </c>
      <c r="E76" s="3">
        <v>0.57742442829999996</v>
      </c>
      <c r="F76" s="3">
        <v>0.1977696202</v>
      </c>
      <c r="G76" s="2">
        <f t="shared" si="5"/>
        <v>2033</v>
      </c>
      <c r="H76" s="3">
        <v>0.63139539560000002</v>
      </c>
      <c r="I76" s="3">
        <v>0.14351673270000001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3"/>
        <v>2033</v>
      </c>
      <c r="B77" s="3">
        <v>0.55061807250000006</v>
      </c>
      <c r="C77" s="3">
        <v>0.2266450076</v>
      </c>
      <c r="D77" s="2">
        <f t="shared" si="4"/>
        <v>2033</v>
      </c>
      <c r="E77" s="3">
        <v>0.55950601740000006</v>
      </c>
      <c r="F77" s="3">
        <v>0.1950463124</v>
      </c>
      <c r="G77" s="2">
        <f t="shared" si="5"/>
        <v>2033</v>
      </c>
      <c r="H77" s="3">
        <v>0.6304639286</v>
      </c>
      <c r="I77" s="3">
        <v>0.1549858314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3"/>
        <v>2033</v>
      </c>
      <c r="B78" s="3">
        <v>0.5656899983</v>
      </c>
      <c r="C78" s="3">
        <v>0.22346914900000001</v>
      </c>
      <c r="D78" s="2">
        <f t="shared" si="4"/>
        <v>2033</v>
      </c>
      <c r="E78" s="3">
        <v>0.5802106346</v>
      </c>
      <c r="F78" s="3">
        <v>0.20341329820000001</v>
      </c>
      <c r="G78" s="2">
        <f t="shared" si="5"/>
        <v>2033</v>
      </c>
      <c r="H78" s="3">
        <v>0.6277932973</v>
      </c>
      <c r="I78" s="3">
        <v>0.1530915327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3"/>
        <v>2034</v>
      </c>
      <c r="B79" s="3">
        <v>0.56818234879999996</v>
      </c>
      <c r="C79" s="3">
        <v>0.2260925073</v>
      </c>
      <c r="D79" s="2">
        <f t="shared" si="4"/>
        <v>2034</v>
      </c>
      <c r="E79" s="3">
        <v>0.58402778479999995</v>
      </c>
      <c r="F79" s="3">
        <v>0.19865885210000001</v>
      </c>
      <c r="G79" s="2">
        <f t="shared" si="5"/>
        <v>2034</v>
      </c>
      <c r="H79" s="3">
        <v>0.60828509909999995</v>
      </c>
      <c r="I79" s="3">
        <v>0.17083398459999999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3"/>
        <v>2034</v>
      </c>
      <c r="B80" s="3">
        <v>0.57313756699999996</v>
      </c>
      <c r="C80" s="3">
        <v>0.2196590695</v>
      </c>
      <c r="D80" s="2">
        <f t="shared" si="4"/>
        <v>2034</v>
      </c>
      <c r="E80" s="3">
        <v>0.58474847569999999</v>
      </c>
      <c r="F80" s="3">
        <v>0.19801367559999999</v>
      </c>
      <c r="G80" s="2">
        <f t="shared" si="5"/>
        <v>2034</v>
      </c>
      <c r="H80" s="3">
        <v>0.6289775849</v>
      </c>
      <c r="I80" s="3">
        <v>0.1457532396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3"/>
        <v>2034</v>
      </c>
      <c r="B81" s="3">
        <v>0.55683828390000001</v>
      </c>
      <c r="C81" s="3">
        <v>0.22171915549999999</v>
      </c>
      <c r="D81" s="2">
        <f t="shared" si="4"/>
        <v>2034</v>
      </c>
      <c r="E81" s="3">
        <v>0.58488109200000005</v>
      </c>
      <c r="F81" s="3">
        <v>0.1888096245</v>
      </c>
      <c r="G81" s="2">
        <f t="shared" si="5"/>
        <v>2034</v>
      </c>
      <c r="H81" s="3">
        <v>0.635074213</v>
      </c>
      <c r="I81" s="3">
        <v>0.1426788373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3"/>
        <v>2034</v>
      </c>
      <c r="B82" s="3">
        <v>0.56527591170000002</v>
      </c>
      <c r="C82" s="3">
        <v>0.22619701310000001</v>
      </c>
      <c r="D82" s="2">
        <f t="shared" si="4"/>
        <v>2034</v>
      </c>
      <c r="E82" s="3">
        <v>0.57288459020000004</v>
      </c>
      <c r="F82" s="3">
        <v>0.1998264283</v>
      </c>
      <c r="G82" s="2">
        <f t="shared" si="5"/>
        <v>2034</v>
      </c>
      <c r="H82" s="3">
        <v>0.6280552653</v>
      </c>
      <c r="I82" s="3">
        <v>0.14960880709999999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3"/>
        <v>2035</v>
      </c>
      <c r="B83" s="3">
        <v>0.55713676479999996</v>
      </c>
      <c r="C83" s="3">
        <v>0.21784285549999999</v>
      </c>
      <c r="D83" s="2">
        <f t="shared" si="4"/>
        <v>2035</v>
      </c>
      <c r="E83" s="3">
        <v>0.58251617960000002</v>
      </c>
      <c r="F83" s="3">
        <v>0.1899876294</v>
      </c>
      <c r="G83" s="2">
        <f t="shared" si="5"/>
        <v>2035</v>
      </c>
      <c r="H83" s="3">
        <v>0.64867406770000002</v>
      </c>
      <c r="I83" s="3">
        <v>0.1380272776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3"/>
        <v>2035</v>
      </c>
      <c r="B84" s="3">
        <v>0.56004318929999997</v>
      </c>
      <c r="C84" s="3">
        <v>0.2383156659</v>
      </c>
      <c r="D84" s="2">
        <f t="shared" si="4"/>
        <v>2035</v>
      </c>
      <c r="E84" s="3">
        <v>0.5838402909</v>
      </c>
      <c r="F84" s="3">
        <v>0.19841761320000001</v>
      </c>
      <c r="G84" s="2">
        <f t="shared" si="5"/>
        <v>2035</v>
      </c>
      <c r="H84" s="3">
        <v>0.63059787889999996</v>
      </c>
      <c r="I84" s="3">
        <v>0.13795355949999999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3"/>
        <v>2035</v>
      </c>
      <c r="B85" s="3">
        <v>0.55083124039999998</v>
      </c>
      <c r="C85" s="3">
        <v>0.22655318820000001</v>
      </c>
      <c r="D85" s="2">
        <f t="shared" si="4"/>
        <v>2035</v>
      </c>
      <c r="E85" s="3">
        <v>0.58224480339999996</v>
      </c>
      <c r="F85" s="3">
        <v>0.19152464150000001</v>
      </c>
      <c r="G85" s="2">
        <f t="shared" si="5"/>
        <v>2035</v>
      </c>
      <c r="H85" s="3">
        <v>0.65305031000000002</v>
      </c>
      <c r="I85" s="3">
        <v>0.1290297208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3"/>
        <v>2035</v>
      </c>
      <c r="B86" s="3">
        <v>0.56973304970000005</v>
      </c>
      <c r="C86" s="3">
        <v>0.21908497369999999</v>
      </c>
      <c r="D86" s="2">
        <f t="shared" si="4"/>
        <v>2035</v>
      </c>
      <c r="E86" s="3">
        <v>0.59298044780000003</v>
      </c>
      <c r="F86" s="3">
        <v>0.17533533130000001</v>
      </c>
      <c r="G86" s="2">
        <f t="shared" si="5"/>
        <v>2035</v>
      </c>
      <c r="H86" s="3">
        <v>0.63639769540000002</v>
      </c>
      <c r="I86" s="3">
        <v>0.1252784727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3"/>
        <v>2036</v>
      </c>
      <c r="B87" s="3">
        <v>0.56905997750000004</v>
      </c>
      <c r="C87" s="3">
        <v>0.2196927669</v>
      </c>
      <c r="D87" s="2">
        <f t="shared" si="4"/>
        <v>2036</v>
      </c>
      <c r="E87" s="3">
        <v>0.60175480770000001</v>
      </c>
      <c r="F87" s="3">
        <v>0.17266887459999999</v>
      </c>
      <c r="G87" s="2">
        <f t="shared" si="5"/>
        <v>2036</v>
      </c>
      <c r="H87" s="3">
        <v>0.66155788689999995</v>
      </c>
      <c r="I87" s="3">
        <v>0.12547317129999999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3"/>
        <v>2036</v>
      </c>
      <c r="B88" s="3">
        <v>0.55391327339999996</v>
      </c>
      <c r="C88" s="3">
        <v>0.2387130754</v>
      </c>
      <c r="D88" s="2">
        <f t="shared" si="4"/>
        <v>2036</v>
      </c>
      <c r="E88" s="3">
        <v>0.6158703512</v>
      </c>
      <c r="F88" s="3">
        <v>0.17632325069999999</v>
      </c>
      <c r="G88" s="2">
        <f t="shared" si="5"/>
        <v>2036</v>
      </c>
      <c r="H88" s="3">
        <v>0.65492455670000005</v>
      </c>
      <c r="I88" s="3">
        <v>0.12767649049999999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3"/>
        <v>2036</v>
      </c>
      <c r="B89" s="3">
        <v>0.56691068479999995</v>
      </c>
      <c r="C89" s="3">
        <v>0.24568439389999999</v>
      </c>
      <c r="D89" s="2">
        <f t="shared" si="4"/>
        <v>2036</v>
      </c>
      <c r="E89" s="3">
        <v>0.61403056450000004</v>
      </c>
      <c r="F89" s="3">
        <v>0.1855070872</v>
      </c>
      <c r="G89" s="2">
        <f t="shared" si="5"/>
        <v>2036</v>
      </c>
      <c r="H89" s="3">
        <v>0.65547782359999995</v>
      </c>
      <c r="I89" s="3">
        <v>0.1306806529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3"/>
        <v>2036</v>
      </c>
      <c r="B90" s="3">
        <v>0.57567074240000005</v>
      </c>
      <c r="C90" s="3">
        <v>0.2263763167</v>
      </c>
      <c r="D90" s="2">
        <f t="shared" si="4"/>
        <v>2036</v>
      </c>
      <c r="E90" s="3">
        <v>0.61213479209999999</v>
      </c>
      <c r="F90" s="3">
        <v>0.19560934050000001</v>
      </c>
      <c r="G90" s="2">
        <f t="shared" si="5"/>
        <v>2036</v>
      </c>
      <c r="H90" s="3">
        <v>0.66949820179999997</v>
      </c>
      <c r="I90" s="3">
        <v>0.1222739357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3"/>
        <v>2037</v>
      </c>
      <c r="B91" s="3">
        <v>0.55793057999999995</v>
      </c>
      <c r="C91" s="3">
        <v>0.24326806519999999</v>
      </c>
      <c r="D91" s="2">
        <f t="shared" si="4"/>
        <v>2037</v>
      </c>
      <c r="E91" s="3">
        <v>0.60540832410000001</v>
      </c>
      <c r="F91" s="3">
        <v>0.1991833972</v>
      </c>
      <c r="G91" s="2">
        <f t="shared" si="5"/>
        <v>2037</v>
      </c>
      <c r="H91" s="3">
        <v>0.65802994140000004</v>
      </c>
      <c r="I91" s="3">
        <v>0.134644876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3"/>
        <v>2037</v>
      </c>
      <c r="B92" s="3">
        <v>0.54392820129999997</v>
      </c>
      <c r="C92" s="3">
        <v>0.24902565330000001</v>
      </c>
      <c r="D92" s="2">
        <f t="shared" si="4"/>
        <v>2037</v>
      </c>
      <c r="E92" s="3">
        <v>0.60463065370000002</v>
      </c>
      <c r="F92" s="3">
        <v>0.19047566530000001</v>
      </c>
      <c r="G92" s="2">
        <f t="shared" si="5"/>
        <v>2037</v>
      </c>
      <c r="H92" s="3">
        <v>0.66631691589999997</v>
      </c>
      <c r="I92" s="3">
        <v>0.1241030179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3"/>
        <v>2037</v>
      </c>
      <c r="B93" s="3">
        <v>0.56208054569999999</v>
      </c>
      <c r="C93" s="3">
        <v>0.2273763959</v>
      </c>
      <c r="D93" s="2">
        <f t="shared" si="4"/>
        <v>2037</v>
      </c>
      <c r="E93" s="3">
        <v>0.58997792319999998</v>
      </c>
      <c r="F93" s="3">
        <v>0.206345783</v>
      </c>
      <c r="G93" s="2">
        <f t="shared" si="5"/>
        <v>2037</v>
      </c>
      <c r="H93" s="3">
        <v>0.66706051440000003</v>
      </c>
      <c r="I93" s="3">
        <v>0.1225008722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3"/>
        <v>2037</v>
      </c>
      <c r="B94" s="3">
        <v>0.56123647239999996</v>
      </c>
      <c r="C94" s="3">
        <v>0.22750174270000001</v>
      </c>
      <c r="D94" s="2">
        <f t="shared" si="4"/>
        <v>2037</v>
      </c>
      <c r="E94" s="3">
        <v>0.61332074400000003</v>
      </c>
      <c r="F94" s="3">
        <v>0.1953395543</v>
      </c>
      <c r="G94" s="2">
        <f t="shared" si="5"/>
        <v>2037</v>
      </c>
      <c r="H94" s="3">
        <v>0.65901764249999994</v>
      </c>
      <c r="I94" s="3">
        <v>0.13210951260000001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3"/>
        <v>2038</v>
      </c>
      <c r="B95" s="3">
        <v>0.55550479159999999</v>
      </c>
      <c r="C95" s="3">
        <v>0.22184169479999999</v>
      </c>
      <c r="D95" s="2">
        <f t="shared" si="4"/>
        <v>2038</v>
      </c>
      <c r="E95" s="3">
        <v>0.61341964059999998</v>
      </c>
      <c r="F95" s="3">
        <v>0.19410874010000001</v>
      </c>
      <c r="G95" s="2">
        <f t="shared" si="5"/>
        <v>2038</v>
      </c>
      <c r="H95" s="3">
        <v>0.66818869400000003</v>
      </c>
      <c r="I95" s="3">
        <v>0.1265282442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3"/>
        <v>2038</v>
      </c>
      <c r="B96" s="3">
        <v>0.56195782100000002</v>
      </c>
      <c r="C96" s="3">
        <v>0.2206795449</v>
      </c>
      <c r="D96" s="2">
        <f t="shared" si="4"/>
        <v>2038</v>
      </c>
      <c r="E96" s="3">
        <v>0.63266808320000001</v>
      </c>
      <c r="F96" s="3">
        <v>0.176975945</v>
      </c>
      <c r="G96" s="2">
        <f t="shared" si="5"/>
        <v>2038</v>
      </c>
      <c r="H96" s="3">
        <v>0.68183566259999995</v>
      </c>
      <c r="I96" s="3">
        <v>0.1204759955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3"/>
        <v>2038</v>
      </c>
      <c r="B97" s="3">
        <v>0.5654183948</v>
      </c>
      <c r="C97" s="3">
        <v>0.2159115106</v>
      </c>
      <c r="D97" s="2">
        <f t="shared" si="4"/>
        <v>2038</v>
      </c>
      <c r="E97" s="3">
        <v>0.61151971360000001</v>
      </c>
      <c r="F97" s="3">
        <v>0.18136872740000001</v>
      </c>
      <c r="G97" s="2">
        <f t="shared" si="5"/>
        <v>2038</v>
      </c>
      <c r="H97" s="3">
        <v>0.66887130530000005</v>
      </c>
      <c r="I97" s="3">
        <v>0.1203861497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3"/>
        <v>2038</v>
      </c>
      <c r="B98" s="3">
        <v>0.56698909190000002</v>
      </c>
      <c r="C98" s="3">
        <v>0.2179144271</v>
      </c>
      <c r="D98" s="2">
        <f t="shared" si="4"/>
        <v>2038</v>
      </c>
      <c r="E98" s="3">
        <v>0.61182922110000004</v>
      </c>
      <c r="F98" s="3">
        <v>0.1786436314</v>
      </c>
      <c r="G98" s="2">
        <f t="shared" si="5"/>
        <v>2038</v>
      </c>
      <c r="H98" s="3">
        <v>0.67504084399999997</v>
      </c>
      <c r="I98" s="3">
        <v>0.1232858371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3"/>
        <v>2039</v>
      </c>
      <c r="B99" s="3">
        <v>0.57518981869999997</v>
      </c>
      <c r="C99" s="3">
        <v>0.2140694846</v>
      </c>
      <c r="D99" s="2">
        <f t="shared" si="4"/>
        <v>2039</v>
      </c>
      <c r="E99" s="3">
        <v>0.59526176720000001</v>
      </c>
      <c r="F99" s="3">
        <v>0.1946065125</v>
      </c>
      <c r="G99" s="2">
        <f t="shared" si="5"/>
        <v>2039</v>
      </c>
      <c r="H99" s="3">
        <v>0.66266996560000002</v>
      </c>
      <c r="I99" s="3">
        <v>0.12988711080000001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3"/>
        <v>2039</v>
      </c>
      <c r="B100" s="3">
        <v>0.55900582200000004</v>
      </c>
      <c r="C100" s="3">
        <v>0.2299305224</v>
      </c>
      <c r="D100" s="2">
        <f t="shared" si="4"/>
        <v>2039</v>
      </c>
      <c r="E100" s="3">
        <v>0.61310265220000004</v>
      </c>
      <c r="F100" s="3">
        <v>0.1964001044</v>
      </c>
      <c r="G100" s="2">
        <f t="shared" si="5"/>
        <v>2039</v>
      </c>
      <c r="H100" s="3">
        <v>0.67875505709999995</v>
      </c>
      <c r="I100" s="3">
        <v>0.12631053149999999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3"/>
        <v>2039</v>
      </c>
      <c r="B101" s="3">
        <v>0.53828617400000001</v>
      </c>
      <c r="C101" s="3">
        <v>0.23981753089999999</v>
      </c>
      <c r="D101" s="2">
        <f t="shared" si="4"/>
        <v>2039</v>
      </c>
      <c r="E101" s="3">
        <v>0.6182840866</v>
      </c>
      <c r="F101" s="3">
        <v>0.19182203449999999</v>
      </c>
      <c r="G101" s="2">
        <f t="shared" si="5"/>
        <v>2039</v>
      </c>
      <c r="H101" s="3">
        <v>0.67608796849999997</v>
      </c>
      <c r="I101" s="3">
        <v>0.12429590629999999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3"/>
        <v>2039</v>
      </c>
      <c r="B102" s="3">
        <v>0.55433749430000001</v>
      </c>
      <c r="C102" s="3">
        <v>0.22312948229999999</v>
      </c>
      <c r="D102" s="2">
        <f t="shared" si="4"/>
        <v>2039</v>
      </c>
      <c r="E102" s="3">
        <v>0.62158188290000005</v>
      </c>
      <c r="F102" s="3">
        <v>0.1860400321</v>
      </c>
      <c r="G102" s="2">
        <f t="shared" si="5"/>
        <v>2039</v>
      </c>
      <c r="H102" s="3">
        <v>0.68839551580000002</v>
      </c>
      <c r="I102" s="3">
        <v>0.119274032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si="3"/>
        <v>2040</v>
      </c>
      <c r="B103" s="3">
        <v>0.55047048799999998</v>
      </c>
      <c r="C103" s="3">
        <v>0.22087533170000001</v>
      </c>
      <c r="D103" s="2">
        <f t="shared" si="4"/>
        <v>2040</v>
      </c>
      <c r="E103" s="3">
        <v>0.63569908460000002</v>
      </c>
      <c r="F103" s="3">
        <v>0.1680346006</v>
      </c>
      <c r="G103" s="2">
        <f t="shared" si="5"/>
        <v>2040</v>
      </c>
      <c r="H103" s="3">
        <v>0.69018137729999995</v>
      </c>
      <c r="I103" s="3">
        <v>0.1210740433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3"/>
        <v>2040</v>
      </c>
      <c r="B104" s="3">
        <v>0.55197155320000002</v>
      </c>
      <c r="C104" s="3">
        <v>0.24286271279999999</v>
      </c>
      <c r="D104" s="2">
        <f t="shared" si="4"/>
        <v>2040</v>
      </c>
      <c r="E104" s="3">
        <v>0.62624465969999998</v>
      </c>
      <c r="F104" s="3">
        <v>0.1800975742</v>
      </c>
      <c r="G104" s="2">
        <f t="shared" si="5"/>
        <v>2040</v>
      </c>
      <c r="H104" s="3">
        <v>0.70490504200000004</v>
      </c>
      <c r="I104" s="3">
        <v>0.11406911879999999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3"/>
        <v>2040</v>
      </c>
      <c r="B105" s="3">
        <v>0.55204240360000001</v>
      </c>
      <c r="C105" s="3">
        <v>0.22904662719999999</v>
      </c>
      <c r="D105" s="2">
        <f t="shared" si="4"/>
        <v>2040</v>
      </c>
      <c r="E105" s="3">
        <v>0.63934065100000004</v>
      </c>
      <c r="F105" s="3">
        <v>0.170933416</v>
      </c>
      <c r="G105" s="2">
        <f t="shared" si="5"/>
        <v>2040</v>
      </c>
      <c r="H105" s="3">
        <v>0.69832290829999999</v>
      </c>
      <c r="I105" s="3">
        <v>0.1185008696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3"/>
        <v>2040</v>
      </c>
      <c r="B106" s="3">
        <v>0.56092356889999995</v>
      </c>
      <c r="C106" s="3">
        <v>0.21670527959999999</v>
      </c>
      <c r="D106" s="2">
        <f t="shared" si="4"/>
        <v>2040</v>
      </c>
      <c r="E106" s="3">
        <v>0.63716550319999998</v>
      </c>
      <c r="F106" s="3">
        <v>0.1687793802</v>
      </c>
      <c r="G106" s="2">
        <f t="shared" si="5"/>
        <v>2040</v>
      </c>
      <c r="H106" s="3">
        <v>0.72112984489999998</v>
      </c>
      <c r="I106" s="3">
        <v>0.1036521426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workbookViewId="0">
      <selection activeCell="K141" sqref="K141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6</v>
      </c>
      <c r="M2" s="1" t="s">
        <v>6</v>
      </c>
    </row>
    <row r="3" spans="1:13">
      <c r="A3" s="2">
        <v>2015</v>
      </c>
      <c r="B3" s="3">
        <v>0.36644582860000002</v>
      </c>
      <c r="C3" s="3">
        <v>0.24044403880000001</v>
      </c>
      <c r="D3" s="2">
        <v>2015</v>
      </c>
      <c r="E3" s="3">
        <v>0.36644582860000002</v>
      </c>
      <c r="F3" s="3">
        <v>0.24044403880000001</v>
      </c>
      <c r="G3" s="2">
        <v>2015</v>
      </c>
      <c r="H3" s="3">
        <v>0.36644582860000002</v>
      </c>
      <c r="I3" s="3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3">
        <v>0.3733672918</v>
      </c>
      <c r="C4" s="3">
        <v>0.22691502829999999</v>
      </c>
      <c r="D4" s="2">
        <v>2015</v>
      </c>
      <c r="E4" s="3">
        <v>0.3733672918</v>
      </c>
      <c r="F4" s="3">
        <v>0.22691502829999999</v>
      </c>
      <c r="G4" s="2">
        <v>2015</v>
      </c>
      <c r="H4" s="3">
        <v>0.3733672918</v>
      </c>
      <c r="I4" s="3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3">
        <v>0.33032869440000001</v>
      </c>
      <c r="C5" s="3">
        <v>0.22983930220000001</v>
      </c>
      <c r="D5" s="2">
        <v>2015</v>
      </c>
      <c r="E5" s="3">
        <v>0.33032869440000001</v>
      </c>
      <c r="F5" s="3">
        <v>0.22983930220000001</v>
      </c>
      <c r="G5" s="2">
        <v>2015</v>
      </c>
      <c r="H5" s="3">
        <v>0.33032869440000001</v>
      </c>
      <c r="I5" s="3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3">
        <v>0.32122226529999998</v>
      </c>
      <c r="C6" s="3">
        <v>0.23300812800000001</v>
      </c>
      <c r="D6" s="2">
        <v>2015</v>
      </c>
      <c r="E6" s="3">
        <v>0.32122226529999998</v>
      </c>
      <c r="F6" s="3">
        <v>0.23300812800000001</v>
      </c>
      <c r="G6" s="2">
        <v>2015</v>
      </c>
      <c r="H6" s="3">
        <v>0.32122226529999998</v>
      </c>
      <c r="I6" s="3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70" si="0">A3+1</f>
        <v>2016</v>
      </c>
      <c r="B7" s="3">
        <v>0.27533482440000001</v>
      </c>
      <c r="C7" s="3">
        <v>0.23253259209999999</v>
      </c>
      <c r="D7" s="2">
        <f t="shared" ref="D7:D70" si="1">D3+1</f>
        <v>2016</v>
      </c>
      <c r="E7" s="3">
        <v>0.27533482440000001</v>
      </c>
      <c r="F7" s="3">
        <v>0.23253259209999999</v>
      </c>
      <c r="G7" s="2">
        <f t="shared" ref="G7:G70" si="2">G3+1</f>
        <v>2016</v>
      </c>
      <c r="H7" s="3">
        <v>0.27533482440000001</v>
      </c>
      <c r="I7" s="3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3">
        <v>0.27418525119999998</v>
      </c>
      <c r="C8" s="3">
        <v>0.2364662612</v>
      </c>
      <c r="D8" s="2">
        <f t="shared" si="1"/>
        <v>2016</v>
      </c>
      <c r="E8" s="3">
        <v>0.27418525119999998</v>
      </c>
      <c r="F8" s="3">
        <v>0.2364662612</v>
      </c>
      <c r="G8" s="2">
        <f t="shared" si="2"/>
        <v>2016</v>
      </c>
      <c r="H8" s="3">
        <v>0.27418525119999998</v>
      </c>
      <c r="I8" s="3">
        <v>0.2364662612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3">
        <v>0.21822112890000001</v>
      </c>
      <c r="C9" s="3">
        <v>0.2272610431</v>
      </c>
      <c r="D9" s="2">
        <f t="shared" si="1"/>
        <v>2016</v>
      </c>
      <c r="E9" s="3">
        <v>0.21822112890000001</v>
      </c>
      <c r="F9" s="3">
        <v>0.2272610431</v>
      </c>
      <c r="G9" s="2">
        <f t="shared" si="2"/>
        <v>2016</v>
      </c>
      <c r="H9" s="3">
        <v>0.21822112890000001</v>
      </c>
      <c r="I9" s="3">
        <v>0.2272610431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3">
        <v>0.46363919549999999</v>
      </c>
      <c r="C10" s="3">
        <v>0.21869903630000001</v>
      </c>
      <c r="D10" s="2">
        <f t="shared" si="1"/>
        <v>2016</v>
      </c>
      <c r="E10" s="3">
        <v>0.46363919549999999</v>
      </c>
      <c r="F10" s="3">
        <v>0.21869903630000001</v>
      </c>
      <c r="G10" s="2">
        <f t="shared" si="2"/>
        <v>2016</v>
      </c>
      <c r="H10" s="3">
        <v>0.46363919549999999</v>
      </c>
      <c r="I10" s="3">
        <v>0.21869903630000001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3">
        <v>0.4126496939</v>
      </c>
      <c r="C11" s="3">
        <v>0.2422106282</v>
      </c>
      <c r="D11" s="2">
        <f t="shared" si="1"/>
        <v>2017</v>
      </c>
      <c r="E11" s="3">
        <v>0.4126496939</v>
      </c>
      <c r="F11" s="3">
        <v>0.2422106282</v>
      </c>
      <c r="G11" s="2">
        <f t="shared" si="2"/>
        <v>2017</v>
      </c>
      <c r="H11" s="3">
        <v>0.4126496939</v>
      </c>
      <c r="I11" s="3">
        <v>0.2422106282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3">
        <v>0.46003441020000002</v>
      </c>
      <c r="C12" s="3">
        <v>0.2447683447</v>
      </c>
      <c r="D12" s="2">
        <f t="shared" si="1"/>
        <v>2017</v>
      </c>
      <c r="E12" s="3">
        <v>0.46003441020000002</v>
      </c>
      <c r="F12" s="3">
        <v>0.2447683447</v>
      </c>
      <c r="G12" s="2">
        <f t="shared" si="2"/>
        <v>2017</v>
      </c>
      <c r="H12" s="3">
        <v>0.46003441020000002</v>
      </c>
      <c r="I12" s="3">
        <v>0.2447683447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3">
        <v>0.41988251879999999</v>
      </c>
      <c r="C13" s="3">
        <v>0.23840040739999999</v>
      </c>
      <c r="D13" s="2">
        <f t="shared" si="1"/>
        <v>2017</v>
      </c>
      <c r="E13" s="3">
        <v>0.41988251879999999</v>
      </c>
      <c r="F13" s="3">
        <v>0.23840040739999999</v>
      </c>
      <c r="G13" s="2">
        <f t="shared" si="2"/>
        <v>2017</v>
      </c>
      <c r="H13" s="3">
        <v>0.41988251879999999</v>
      </c>
      <c r="I13" s="3">
        <v>0.23840040739999999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3">
        <v>0.42747789990000001</v>
      </c>
      <c r="C14" s="3">
        <v>0.23755308520000001</v>
      </c>
      <c r="D14" s="2">
        <f t="shared" si="1"/>
        <v>2017</v>
      </c>
      <c r="E14" s="3">
        <v>0.42747789990000001</v>
      </c>
      <c r="F14" s="3">
        <v>0.23755308520000001</v>
      </c>
      <c r="G14" s="2">
        <f t="shared" si="2"/>
        <v>2017</v>
      </c>
      <c r="H14" s="3">
        <v>0.42747789990000001</v>
      </c>
      <c r="I14" s="3">
        <v>0.23755308520000001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3">
        <v>0.40793865089999998</v>
      </c>
      <c r="C15" s="3">
        <v>0.2331800185</v>
      </c>
      <c r="D15" s="2">
        <f t="shared" si="1"/>
        <v>2018</v>
      </c>
      <c r="E15" s="3">
        <v>0.40793865089999998</v>
      </c>
      <c r="F15" s="3">
        <v>0.2331800185</v>
      </c>
      <c r="G15" s="2">
        <f t="shared" si="2"/>
        <v>2018</v>
      </c>
      <c r="H15" s="3">
        <v>0.40793865089999998</v>
      </c>
      <c r="I15" s="3">
        <v>0.2331800185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3">
        <v>0.4161383904</v>
      </c>
      <c r="C16" s="3">
        <v>0.2247891997</v>
      </c>
      <c r="D16" s="2">
        <f t="shared" si="1"/>
        <v>2018</v>
      </c>
      <c r="E16" s="3">
        <v>0.4161383904</v>
      </c>
      <c r="F16" s="3">
        <v>0.2247891997</v>
      </c>
      <c r="G16" s="2">
        <f t="shared" si="2"/>
        <v>2018</v>
      </c>
      <c r="H16" s="3">
        <v>0.4161383904</v>
      </c>
      <c r="I16" s="3">
        <v>0.2247891997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3">
        <v>0.39021246879999999</v>
      </c>
      <c r="C17" s="3">
        <v>0.22706626260000001</v>
      </c>
      <c r="D17" s="2">
        <f t="shared" si="1"/>
        <v>2018</v>
      </c>
      <c r="E17" s="3">
        <v>0.39021246879999999</v>
      </c>
      <c r="F17" s="3">
        <v>0.22706626260000001</v>
      </c>
      <c r="G17" s="2">
        <f t="shared" si="2"/>
        <v>2018</v>
      </c>
      <c r="H17" s="3">
        <v>0.39021246879999999</v>
      </c>
      <c r="I17" s="3">
        <v>0.22706626260000001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3">
        <v>0.3978354704</v>
      </c>
      <c r="C18" s="3">
        <v>0.235407068</v>
      </c>
      <c r="D18" s="2">
        <f t="shared" si="1"/>
        <v>2018</v>
      </c>
      <c r="E18" s="3">
        <v>0.39757168790000003</v>
      </c>
      <c r="F18" s="3">
        <v>0.235407068</v>
      </c>
      <c r="G18" s="2">
        <f t="shared" si="2"/>
        <v>2018</v>
      </c>
      <c r="H18" s="3">
        <v>0.39726741539999999</v>
      </c>
      <c r="I18" s="3">
        <v>0.235407068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3">
        <v>0.40102769469999999</v>
      </c>
      <c r="C19" s="3">
        <v>0.21955067449999999</v>
      </c>
      <c r="D19" s="2">
        <f t="shared" si="1"/>
        <v>2019</v>
      </c>
      <c r="E19" s="3">
        <v>0.4004659512</v>
      </c>
      <c r="F19" s="3">
        <v>0.21955067449999999</v>
      </c>
      <c r="G19" s="2">
        <f t="shared" si="2"/>
        <v>2019</v>
      </c>
      <c r="H19" s="3">
        <v>0.39885310470000002</v>
      </c>
      <c r="I19" s="3">
        <v>0.21955067449999999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3">
        <v>0.41342219060000002</v>
      </c>
      <c r="C20" s="3">
        <v>0.21735331560000001</v>
      </c>
      <c r="D20" s="2">
        <f t="shared" si="1"/>
        <v>2019</v>
      </c>
      <c r="E20" s="3">
        <v>0.41350286219999999</v>
      </c>
      <c r="F20" s="3">
        <v>0.21662178670000001</v>
      </c>
      <c r="G20" s="2">
        <f t="shared" si="2"/>
        <v>2019</v>
      </c>
      <c r="H20" s="3">
        <v>0.41318459089999998</v>
      </c>
      <c r="I20" s="3">
        <v>0.21676426630000001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3">
        <v>0.3952257582</v>
      </c>
      <c r="C21" s="3">
        <v>0.2240715794</v>
      </c>
      <c r="D21" s="2">
        <f t="shared" si="1"/>
        <v>2019</v>
      </c>
      <c r="E21" s="3">
        <v>0.39769858530000002</v>
      </c>
      <c r="F21" s="3">
        <v>0.22202761900000001</v>
      </c>
      <c r="G21" s="2">
        <f t="shared" si="2"/>
        <v>2019</v>
      </c>
      <c r="H21" s="3">
        <v>0.39939969400000003</v>
      </c>
      <c r="I21" s="3">
        <v>0.22018198920000001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3">
        <v>0.41234389780000003</v>
      </c>
      <c r="C22" s="3">
        <v>0.23979498909999999</v>
      </c>
      <c r="D22" s="2">
        <f t="shared" si="1"/>
        <v>2019</v>
      </c>
      <c r="E22" s="3">
        <v>0.41570196500000001</v>
      </c>
      <c r="F22" s="3">
        <v>0.2360073124</v>
      </c>
      <c r="G22" s="2">
        <f t="shared" si="2"/>
        <v>2019</v>
      </c>
      <c r="H22" s="3">
        <v>0.41803470819999999</v>
      </c>
      <c r="I22" s="3">
        <v>0.23328901169999999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3">
        <v>0.40273086320000001</v>
      </c>
      <c r="C23" s="3">
        <v>0.22538351000000001</v>
      </c>
      <c r="D23" s="2">
        <f t="shared" si="1"/>
        <v>2020</v>
      </c>
      <c r="E23" s="3">
        <v>0.40812286180000001</v>
      </c>
      <c r="F23" s="3">
        <v>0.22006297159999999</v>
      </c>
      <c r="G23" s="2">
        <f t="shared" si="2"/>
        <v>2020</v>
      </c>
      <c r="H23" s="3">
        <v>0.41046629690000003</v>
      </c>
      <c r="I23" s="3">
        <v>0.2167391239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3">
        <v>0.41789314020000001</v>
      </c>
      <c r="C24" s="3">
        <v>0.22558851890000001</v>
      </c>
      <c r="D24" s="2">
        <f t="shared" si="1"/>
        <v>2020</v>
      </c>
      <c r="E24" s="3">
        <v>0.42462624789999998</v>
      </c>
      <c r="F24" s="3">
        <v>0.219488304</v>
      </c>
      <c r="G24" s="2">
        <f t="shared" si="2"/>
        <v>2020</v>
      </c>
      <c r="H24" s="3">
        <v>0.42936697340000002</v>
      </c>
      <c r="I24" s="3">
        <v>0.21498547100000001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3">
        <v>0.38769054990000001</v>
      </c>
      <c r="C25" s="3">
        <v>0.23560786780000001</v>
      </c>
      <c r="D25" s="2">
        <f t="shared" si="1"/>
        <v>2020</v>
      </c>
      <c r="E25" s="3">
        <v>0.39830683360000002</v>
      </c>
      <c r="F25" s="3">
        <v>0.21957353030000001</v>
      </c>
      <c r="G25" s="2">
        <f t="shared" si="2"/>
        <v>2020</v>
      </c>
      <c r="H25" s="3">
        <v>0.401954229</v>
      </c>
      <c r="I25" s="3">
        <v>0.2171927203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3">
        <v>0.3980840833</v>
      </c>
      <c r="C26" s="3">
        <v>0.2281932368</v>
      </c>
      <c r="D26" s="2">
        <f t="shared" si="1"/>
        <v>2020</v>
      </c>
      <c r="E26" s="3">
        <v>0.41599129089999998</v>
      </c>
      <c r="F26" s="3">
        <v>0.22501822860000001</v>
      </c>
      <c r="G26" s="2">
        <f t="shared" si="2"/>
        <v>2020</v>
      </c>
      <c r="H26" s="3">
        <v>0.42176820100000001</v>
      </c>
      <c r="I26" s="3">
        <v>0.21917348950000001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3">
        <v>0.3885508721</v>
      </c>
      <c r="C27" s="3">
        <v>0.23321364999999999</v>
      </c>
      <c r="D27" s="2">
        <f t="shared" si="1"/>
        <v>2021</v>
      </c>
      <c r="E27" s="3">
        <v>0.41555442380000002</v>
      </c>
      <c r="F27" s="3">
        <v>0.20713250659999999</v>
      </c>
      <c r="G27" s="2">
        <f t="shared" si="2"/>
        <v>2021</v>
      </c>
      <c r="H27" s="3">
        <v>0.4188392722</v>
      </c>
      <c r="I27" s="3">
        <v>0.2020773075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3">
        <v>0.4158171316</v>
      </c>
      <c r="C28" s="3">
        <v>0.21417234900000001</v>
      </c>
      <c r="D28" s="2">
        <f t="shared" si="1"/>
        <v>2021</v>
      </c>
      <c r="E28" s="3">
        <v>0.43058181470000001</v>
      </c>
      <c r="F28" s="3">
        <v>0.2087745355</v>
      </c>
      <c r="G28" s="2">
        <f t="shared" si="2"/>
        <v>2021</v>
      </c>
      <c r="H28" s="3">
        <v>0.43530919540000002</v>
      </c>
      <c r="I28" s="3">
        <v>0.20332277360000001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3">
        <v>0.40941601319999998</v>
      </c>
      <c r="C29" s="3">
        <v>0.2187154519</v>
      </c>
      <c r="D29" s="2">
        <f t="shared" si="1"/>
        <v>2021</v>
      </c>
      <c r="E29" s="3">
        <v>0.41230742199999998</v>
      </c>
      <c r="F29" s="3">
        <v>0.21186774019999999</v>
      </c>
      <c r="G29" s="2">
        <f t="shared" si="2"/>
        <v>2021</v>
      </c>
      <c r="H29" s="3">
        <v>0.4178505575</v>
      </c>
      <c r="I29" s="3">
        <v>0.20292254600000001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3">
        <v>0.40792350240000003</v>
      </c>
      <c r="C30" s="3">
        <v>0.21471279639999999</v>
      </c>
      <c r="D30" s="2">
        <f t="shared" si="1"/>
        <v>2021</v>
      </c>
      <c r="E30" s="3">
        <v>0.42180504340000002</v>
      </c>
      <c r="F30" s="3">
        <v>0.21606832510000001</v>
      </c>
      <c r="G30" s="2">
        <f t="shared" si="2"/>
        <v>2021</v>
      </c>
      <c r="H30" s="3">
        <v>0.41864158899999998</v>
      </c>
      <c r="I30" s="3">
        <v>0.21065062449999999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3">
        <v>0.411040446</v>
      </c>
      <c r="C31" s="3">
        <v>0.2162897778</v>
      </c>
      <c r="D31" s="2">
        <f t="shared" si="1"/>
        <v>2022</v>
      </c>
      <c r="E31" s="3">
        <v>0.41917797740000001</v>
      </c>
      <c r="F31" s="3">
        <v>0.212726791</v>
      </c>
      <c r="G31" s="2">
        <f t="shared" si="2"/>
        <v>2022</v>
      </c>
      <c r="H31" s="3">
        <v>0.4195227855</v>
      </c>
      <c r="I31" s="3">
        <v>0.2007775695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3">
        <v>0.4090668455</v>
      </c>
      <c r="C32" s="3">
        <v>0.2250432399</v>
      </c>
      <c r="D32" s="2">
        <f t="shared" si="1"/>
        <v>2022</v>
      </c>
      <c r="E32" s="3">
        <v>0.41232495850000001</v>
      </c>
      <c r="F32" s="3">
        <v>0.2216470877</v>
      </c>
      <c r="G32" s="2">
        <f t="shared" si="2"/>
        <v>2022</v>
      </c>
      <c r="H32" s="3">
        <v>0.42633973349999998</v>
      </c>
      <c r="I32" s="3">
        <v>0.21721209220000001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3">
        <v>0.40521164900000001</v>
      </c>
      <c r="C33" s="3">
        <v>0.21748883720000001</v>
      </c>
      <c r="D33" s="2">
        <f t="shared" si="1"/>
        <v>2022</v>
      </c>
      <c r="E33" s="3">
        <v>0.40622744240000003</v>
      </c>
      <c r="F33" s="3">
        <v>0.2150994994</v>
      </c>
      <c r="G33" s="2">
        <f t="shared" si="2"/>
        <v>2022</v>
      </c>
      <c r="H33" s="3">
        <v>0.4138917513</v>
      </c>
      <c r="I33" s="3">
        <v>0.21510264909999999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3">
        <v>0.39159843030000002</v>
      </c>
      <c r="C34" s="3">
        <v>0.23573919809999999</v>
      </c>
      <c r="D34" s="2">
        <f t="shared" si="1"/>
        <v>2022</v>
      </c>
      <c r="E34" s="3">
        <v>0.4307035722</v>
      </c>
      <c r="F34" s="3">
        <v>0.21363639200000001</v>
      </c>
      <c r="G34" s="2">
        <f t="shared" si="2"/>
        <v>2022</v>
      </c>
      <c r="H34" s="3">
        <v>0.42592602019999998</v>
      </c>
      <c r="I34" s="3">
        <v>0.20787164960000001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3">
        <v>0.3964140686</v>
      </c>
      <c r="C35" s="3">
        <v>0.2277676411</v>
      </c>
      <c r="D35" s="2">
        <f t="shared" si="1"/>
        <v>2023</v>
      </c>
      <c r="E35" s="3">
        <v>0.41916959199999998</v>
      </c>
      <c r="F35" s="3">
        <v>0.21373713429999999</v>
      </c>
      <c r="G35" s="2">
        <f t="shared" si="2"/>
        <v>2023</v>
      </c>
      <c r="H35" s="3">
        <v>0.41680581649999998</v>
      </c>
      <c r="I35" s="3">
        <v>0.20714743259999999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3">
        <v>0.41322707199999997</v>
      </c>
      <c r="C36" s="3">
        <v>0.23427719759999999</v>
      </c>
      <c r="D36" s="2">
        <f t="shared" si="1"/>
        <v>2023</v>
      </c>
      <c r="E36" s="3">
        <v>0.43169632400000002</v>
      </c>
      <c r="F36" s="3">
        <v>0.21457248409999999</v>
      </c>
      <c r="G36" s="2">
        <f t="shared" si="2"/>
        <v>2023</v>
      </c>
      <c r="H36" s="3">
        <v>0.43509423180000001</v>
      </c>
      <c r="I36" s="3">
        <v>0.19846789510000001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3">
        <v>0.42072857219999998</v>
      </c>
      <c r="C37" s="3">
        <v>0.217143056</v>
      </c>
      <c r="D37" s="2">
        <f t="shared" si="1"/>
        <v>2023</v>
      </c>
      <c r="E37" s="3">
        <v>0.40440905989999998</v>
      </c>
      <c r="F37" s="3">
        <v>0.2250726166</v>
      </c>
      <c r="G37" s="2">
        <f t="shared" si="2"/>
        <v>2023</v>
      </c>
      <c r="H37" s="3">
        <v>0.43537884980000002</v>
      </c>
      <c r="I37" s="3">
        <v>0.20695588810000001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3">
        <v>0.42191367489999998</v>
      </c>
      <c r="C38" s="3">
        <v>0.22558457130000001</v>
      </c>
      <c r="D38" s="2">
        <f t="shared" si="1"/>
        <v>2023</v>
      </c>
      <c r="E38" s="3">
        <v>0.41224278489999999</v>
      </c>
      <c r="F38" s="3">
        <v>0.2175874256</v>
      </c>
      <c r="G38" s="2">
        <f t="shared" si="2"/>
        <v>2023</v>
      </c>
      <c r="H38" s="3">
        <v>0.43646401019999997</v>
      </c>
      <c r="I38" s="3">
        <v>0.20032402499999999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si="0"/>
        <v>2024</v>
      </c>
      <c r="B39" s="3">
        <v>0.41126319169999997</v>
      </c>
      <c r="C39" s="3">
        <v>0.23252667329999999</v>
      </c>
      <c r="D39" s="2">
        <f t="shared" si="1"/>
        <v>2024</v>
      </c>
      <c r="E39" s="3">
        <v>0.40608030039999998</v>
      </c>
      <c r="F39" s="3">
        <v>0.22506534219999999</v>
      </c>
      <c r="G39" s="2">
        <f t="shared" si="2"/>
        <v>2024</v>
      </c>
      <c r="H39" s="3">
        <v>0.42911848330000002</v>
      </c>
      <c r="I39" s="3">
        <v>0.20199838349999999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0"/>
        <v>2024</v>
      </c>
      <c r="B40" s="3">
        <v>0.42308586780000002</v>
      </c>
      <c r="C40" s="3">
        <v>0.22788346940000001</v>
      </c>
      <c r="D40" s="2">
        <f t="shared" si="1"/>
        <v>2024</v>
      </c>
      <c r="E40" s="3">
        <v>0.4200652647</v>
      </c>
      <c r="F40" s="3">
        <v>0.22022668810000001</v>
      </c>
      <c r="G40" s="2">
        <f t="shared" si="2"/>
        <v>2024</v>
      </c>
      <c r="H40" s="3">
        <v>0.45050049790000002</v>
      </c>
      <c r="I40" s="3">
        <v>0.20767974180000001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0"/>
        <v>2024</v>
      </c>
      <c r="B41" s="3">
        <v>0.41654572709999999</v>
      </c>
      <c r="C41" s="3">
        <v>0.22445534310000001</v>
      </c>
      <c r="D41" s="2">
        <f t="shared" si="1"/>
        <v>2024</v>
      </c>
      <c r="E41" s="3">
        <v>0.4059573481</v>
      </c>
      <c r="F41" s="3">
        <v>0.2226518619</v>
      </c>
      <c r="G41" s="2">
        <f t="shared" si="2"/>
        <v>2024</v>
      </c>
      <c r="H41" s="3">
        <v>0.44205666539999999</v>
      </c>
      <c r="I41" s="3">
        <v>0.20232840799999999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0"/>
        <v>2024</v>
      </c>
      <c r="B42" s="3">
        <v>0.41536336070000002</v>
      </c>
      <c r="C42" s="3">
        <v>0.23836834530000001</v>
      </c>
      <c r="D42" s="2">
        <f t="shared" si="1"/>
        <v>2024</v>
      </c>
      <c r="E42" s="3">
        <v>0.42264438770000001</v>
      </c>
      <c r="F42" s="3">
        <v>0.21867239990000001</v>
      </c>
      <c r="G42" s="2">
        <f t="shared" si="2"/>
        <v>2024</v>
      </c>
      <c r="H42" s="3">
        <v>0.4458949451</v>
      </c>
      <c r="I42" s="3">
        <v>0.1975003826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0"/>
        <v>2025</v>
      </c>
      <c r="B43" s="3">
        <v>0.40471332539999999</v>
      </c>
      <c r="C43" s="3">
        <v>0.24226552239999999</v>
      </c>
      <c r="D43" s="2">
        <f t="shared" si="1"/>
        <v>2025</v>
      </c>
      <c r="E43" s="3">
        <v>0.42176143379999997</v>
      </c>
      <c r="F43" s="3">
        <v>0.20912650660000001</v>
      </c>
      <c r="G43" s="2">
        <f t="shared" si="2"/>
        <v>2025</v>
      </c>
      <c r="H43" s="3">
        <v>0.44612508249999999</v>
      </c>
      <c r="I43" s="3">
        <v>0.2012632305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0"/>
        <v>2025</v>
      </c>
      <c r="B44" s="3">
        <v>0.40887183490000001</v>
      </c>
      <c r="C44" s="3">
        <v>0.2245053759</v>
      </c>
      <c r="D44" s="2">
        <f t="shared" si="1"/>
        <v>2025</v>
      </c>
      <c r="E44" s="3">
        <v>0.41879290990000001</v>
      </c>
      <c r="F44" s="3">
        <v>0.2101766585</v>
      </c>
      <c r="G44" s="2">
        <f t="shared" si="2"/>
        <v>2025</v>
      </c>
      <c r="H44" s="3">
        <v>0.44840165230000001</v>
      </c>
      <c r="I44" s="3">
        <v>0.20252999220000001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0"/>
        <v>2025</v>
      </c>
      <c r="B45" s="3">
        <v>0.42204547209999999</v>
      </c>
      <c r="C45" s="3">
        <v>0.219092184</v>
      </c>
      <c r="D45" s="2">
        <f t="shared" si="1"/>
        <v>2025</v>
      </c>
      <c r="E45" s="3">
        <v>0.41795994240000001</v>
      </c>
      <c r="F45" s="3">
        <v>0.2146450121</v>
      </c>
      <c r="G45" s="2">
        <f t="shared" si="2"/>
        <v>2025</v>
      </c>
      <c r="H45" s="3">
        <v>0.44176993980000001</v>
      </c>
      <c r="I45" s="3">
        <v>0.21285074749999999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0"/>
        <v>2025</v>
      </c>
      <c r="B46" s="3">
        <v>0.41912941250000002</v>
      </c>
      <c r="C46" s="3">
        <v>0.23371595940000001</v>
      </c>
      <c r="D46" s="2">
        <f t="shared" si="1"/>
        <v>2025</v>
      </c>
      <c r="E46" s="3">
        <v>0.41962017709999999</v>
      </c>
      <c r="F46" s="3">
        <v>0.2202211275</v>
      </c>
      <c r="G46" s="2">
        <f t="shared" si="2"/>
        <v>2025</v>
      </c>
      <c r="H46" s="3">
        <v>0.46170215850000002</v>
      </c>
      <c r="I46" s="3">
        <v>0.20340324109999999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0"/>
        <v>2026</v>
      </c>
      <c r="B47" s="3">
        <v>0.42688771739999998</v>
      </c>
      <c r="C47" s="3">
        <v>0.23048592549999999</v>
      </c>
      <c r="D47" s="2">
        <f t="shared" si="1"/>
        <v>2026</v>
      </c>
      <c r="E47" s="3">
        <v>0.40795212450000001</v>
      </c>
      <c r="F47" s="3">
        <v>0.22273178660000001</v>
      </c>
      <c r="G47" s="2">
        <f t="shared" si="2"/>
        <v>2026</v>
      </c>
      <c r="H47" s="3">
        <v>0.46705837509999998</v>
      </c>
      <c r="I47" s="3">
        <v>0.1956242561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0"/>
        <v>2026</v>
      </c>
      <c r="B48" s="3">
        <v>0.42703348099999999</v>
      </c>
      <c r="C48" s="3">
        <v>0.225492844</v>
      </c>
      <c r="D48" s="2">
        <f t="shared" si="1"/>
        <v>2026</v>
      </c>
      <c r="E48" s="3">
        <v>0.41940717729999999</v>
      </c>
      <c r="F48" s="3">
        <v>0.22484327209999999</v>
      </c>
      <c r="G48" s="2">
        <f t="shared" si="2"/>
        <v>2026</v>
      </c>
      <c r="H48" s="3">
        <v>0.44115995450000001</v>
      </c>
      <c r="I48" s="3">
        <v>0.205939226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0"/>
        <v>2026</v>
      </c>
      <c r="B49" s="3">
        <v>0.41362036219999998</v>
      </c>
      <c r="C49" s="3">
        <v>0.2325824289</v>
      </c>
      <c r="D49" s="2">
        <f t="shared" si="1"/>
        <v>2026</v>
      </c>
      <c r="E49" s="3">
        <v>0.42735404939999999</v>
      </c>
      <c r="F49" s="3">
        <v>0.21286517730000001</v>
      </c>
      <c r="G49" s="2">
        <f t="shared" si="2"/>
        <v>2026</v>
      </c>
      <c r="H49" s="3">
        <v>0.46542818060000002</v>
      </c>
      <c r="I49" s="3">
        <v>0.19914147730000001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0"/>
        <v>2026</v>
      </c>
      <c r="B50" s="3">
        <v>0.4194907464</v>
      </c>
      <c r="C50" s="3">
        <v>0.2288410226</v>
      </c>
      <c r="D50" s="2">
        <f t="shared" si="1"/>
        <v>2026</v>
      </c>
      <c r="E50" s="3">
        <v>0.44513332919999998</v>
      </c>
      <c r="F50" s="3">
        <v>0.1985066633</v>
      </c>
      <c r="G50" s="2">
        <f t="shared" si="2"/>
        <v>2026</v>
      </c>
      <c r="H50" s="3">
        <v>0.45825156140000001</v>
      </c>
      <c r="I50" s="3">
        <v>0.20043819669999999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0"/>
        <v>2027</v>
      </c>
      <c r="B51" s="3">
        <v>0.4268808214</v>
      </c>
      <c r="C51" s="3">
        <v>0.22987097570000001</v>
      </c>
      <c r="D51" s="2">
        <f t="shared" si="1"/>
        <v>2027</v>
      </c>
      <c r="E51" s="3">
        <v>0.44197760429999999</v>
      </c>
      <c r="F51" s="3">
        <v>0.20327704590000001</v>
      </c>
      <c r="G51" s="2">
        <f t="shared" si="2"/>
        <v>2027</v>
      </c>
      <c r="H51" s="3">
        <v>0.47473765330000001</v>
      </c>
      <c r="I51" s="3">
        <v>0.2134541476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0"/>
        <v>2027</v>
      </c>
      <c r="B52" s="3">
        <v>0.44202340289999997</v>
      </c>
      <c r="C52" s="3">
        <v>0.22445065010000001</v>
      </c>
      <c r="D52" s="2">
        <f t="shared" si="1"/>
        <v>2027</v>
      </c>
      <c r="E52" s="3">
        <v>0.4547368222</v>
      </c>
      <c r="F52" s="3">
        <v>0.19310336319999999</v>
      </c>
      <c r="G52" s="2">
        <f t="shared" si="2"/>
        <v>2027</v>
      </c>
      <c r="H52" s="3">
        <v>0.47335437969999999</v>
      </c>
      <c r="I52" s="3">
        <v>0.19844857269999999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0"/>
        <v>2027</v>
      </c>
      <c r="B53" s="3">
        <v>0.44486943649999999</v>
      </c>
      <c r="C53" s="3">
        <v>0.21985401020000001</v>
      </c>
      <c r="D53" s="2">
        <f t="shared" si="1"/>
        <v>2027</v>
      </c>
      <c r="E53" s="3">
        <v>0.45291050360000001</v>
      </c>
      <c r="F53" s="3">
        <v>0.20725580660000001</v>
      </c>
      <c r="G53" s="2">
        <f t="shared" si="2"/>
        <v>2027</v>
      </c>
      <c r="H53" s="3">
        <v>0.49851323479999998</v>
      </c>
      <c r="I53" s="3">
        <v>0.17273944020000001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0"/>
        <v>2027</v>
      </c>
      <c r="B54" s="3">
        <v>0.4376299595</v>
      </c>
      <c r="C54" s="3">
        <v>0.2275065403</v>
      </c>
      <c r="D54" s="2">
        <f t="shared" si="1"/>
        <v>2027</v>
      </c>
      <c r="E54" s="3">
        <v>0.46101736840000002</v>
      </c>
      <c r="F54" s="3">
        <v>0.20096299670000001</v>
      </c>
      <c r="G54" s="2">
        <f t="shared" si="2"/>
        <v>2027</v>
      </c>
      <c r="H54" s="3">
        <v>0.48937602499999999</v>
      </c>
      <c r="I54" s="3">
        <v>0.1858141415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0"/>
        <v>2028</v>
      </c>
      <c r="B55" s="3">
        <v>0.43679895349999998</v>
      </c>
      <c r="C55" s="3">
        <v>0.2229995622</v>
      </c>
      <c r="D55" s="2">
        <f t="shared" si="1"/>
        <v>2028</v>
      </c>
      <c r="E55" s="3">
        <v>0.4527005456</v>
      </c>
      <c r="F55" s="3">
        <v>0.2060816694</v>
      </c>
      <c r="G55" s="2">
        <f t="shared" si="2"/>
        <v>2028</v>
      </c>
      <c r="H55" s="3">
        <v>0.50058403259999995</v>
      </c>
      <c r="I55" s="3">
        <v>0.17611388580000001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0"/>
        <v>2028</v>
      </c>
      <c r="B56" s="3">
        <v>0.43374778809999998</v>
      </c>
      <c r="C56" s="3">
        <v>0.22238716159999999</v>
      </c>
      <c r="D56" s="2">
        <f t="shared" si="1"/>
        <v>2028</v>
      </c>
      <c r="E56" s="3">
        <v>0.45899300850000002</v>
      </c>
      <c r="F56" s="3">
        <v>0.21165109130000001</v>
      </c>
      <c r="G56" s="2">
        <f t="shared" si="2"/>
        <v>2028</v>
      </c>
      <c r="H56" s="3">
        <v>0.49042708280000002</v>
      </c>
      <c r="I56" s="3">
        <v>0.18353818089999999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0"/>
        <v>2028</v>
      </c>
      <c r="B57" s="3">
        <v>0.44150255929999999</v>
      </c>
      <c r="C57" s="3">
        <v>0.2311243536</v>
      </c>
      <c r="D57" s="2">
        <f t="shared" si="1"/>
        <v>2028</v>
      </c>
      <c r="E57" s="3">
        <v>0.46011178200000002</v>
      </c>
      <c r="F57" s="3">
        <v>0.19798172980000001</v>
      </c>
      <c r="G57" s="2">
        <f t="shared" si="2"/>
        <v>2028</v>
      </c>
      <c r="H57" s="3">
        <v>0.50533891330000003</v>
      </c>
      <c r="I57" s="3">
        <v>0.17774712770000001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0"/>
        <v>2028</v>
      </c>
      <c r="B58" s="3">
        <v>0.44710525159999998</v>
      </c>
      <c r="C58" s="3">
        <v>0.2255045691</v>
      </c>
      <c r="D58" s="2">
        <f t="shared" si="1"/>
        <v>2028</v>
      </c>
      <c r="E58" s="3">
        <v>0.4749352939</v>
      </c>
      <c r="F58" s="3">
        <v>0.1989487603</v>
      </c>
      <c r="G58" s="2">
        <f t="shared" si="2"/>
        <v>2028</v>
      </c>
      <c r="H58" s="3">
        <v>0.50701763659999999</v>
      </c>
      <c r="I58" s="3">
        <v>0.1767579762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0"/>
        <v>2029</v>
      </c>
      <c r="B59" s="3">
        <v>0.44336210259999997</v>
      </c>
      <c r="C59" s="3">
        <v>0.22762426890000001</v>
      </c>
      <c r="D59" s="2">
        <f t="shared" si="1"/>
        <v>2029</v>
      </c>
      <c r="E59" s="3">
        <v>0.50066328910000002</v>
      </c>
      <c r="F59" s="3">
        <v>0.18653135139999999</v>
      </c>
      <c r="G59" s="2">
        <f t="shared" si="2"/>
        <v>2029</v>
      </c>
      <c r="H59" s="3">
        <v>0.51178152560000001</v>
      </c>
      <c r="I59" s="3">
        <v>0.18146861989999999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0"/>
        <v>2029</v>
      </c>
      <c r="B60" s="3">
        <v>0.45759807429999999</v>
      </c>
      <c r="C60" s="3">
        <v>0.22328679309999999</v>
      </c>
      <c r="D60" s="2">
        <f t="shared" si="1"/>
        <v>2029</v>
      </c>
      <c r="E60" s="3">
        <v>0.48576800170000001</v>
      </c>
      <c r="F60" s="3">
        <v>0.19811092899999999</v>
      </c>
      <c r="G60" s="2">
        <f t="shared" si="2"/>
        <v>2029</v>
      </c>
      <c r="H60" s="3">
        <v>0.52522425319999999</v>
      </c>
      <c r="I60" s="3">
        <v>0.171804815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0"/>
        <v>2029</v>
      </c>
      <c r="B61" s="3">
        <v>0.46225913210000003</v>
      </c>
      <c r="C61" s="3">
        <v>0.23077066369999999</v>
      </c>
      <c r="D61" s="2">
        <f t="shared" si="1"/>
        <v>2029</v>
      </c>
      <c r="E61" s="3">
        <v>0.47306557760000001</v>
      </c>
      <c r="F61" s="3">
        <v>0.21802137790000001</v>
      </c>
      <c r="G61" s="2">
        <f t="shared" si="2"/>
        <v>2029</v>
      </c>
      <c r="H61" s="3">
        <v>0.53395835540000003</v>
      </c>
      <c r="I61" s="3">
        <v>0.16884831110000001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0"/>
        <v>2029</v>
      </c>
      <c r="B62" s="3">
        <v>0.4594775579</v>
      </c>
      <c r="C62" s="3">
        <v>0.22132201770000001</v>
      </c>
      <c r="D62" s="2">
        <f t="shared" si="1"/>
        <v>2029</v>
      </c>
      <c r="E62" s="3">
        <v>0.4833196381</v>
      </c>
      <c r="F62" s="3">
        <v>0.21166693419999999</v>
      </c>
      <c r="G62" s="2">
        <f t="shared" si="2"/>
        <v>2029</v>
      </c>
      <c r="H62" s="3">
        <v>0.53314392320000004</v>
      </c>
      <c r="I62" s="3">
        <v>0.16686371589999999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0"/>
        <v>2030</v>
      </c>
      <c r="B63" s="3">
        <v>0.45078102850000001</v>
      </c>
      <c r="C63" s="3">
        <v>0.22771802090000001</v>
      </c>
      <c r="D63" s="2">
        <f t="shared" si="1"/>
        <v>2030</v>
      </c>
      <c r="E63" s="3">
        <v>0.48403912869999999</v>
      </c>
      <c r="F63" s="3">
        <v>0.2190930187</v>
      </c>
      <c r="G63" s="2">
        <f t="shared" si="2"/>
        <v>2030</v>
      </c>
      <c r="H63" s="3">
        <v>0.53658781680000001</v>
      </c>
      <c r="I63" s="3">
        <v>0.1804515434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0"/>
        <v>2030</v>
      </c>
      <c r="B64" s="3">
        <v>0.46294344650000002</v>
      </c>
      <c r="C64" s="3">
        <v>0.23015732429999999</v>
      </c>
      <c r="D64" s="2">
        <f t="shared" si="1"/>
        <v>2030</v>
      </c>
      <c r="E64" s="3">
        <v>0.48243992959999998</v>
      </c>
      <c r="F64" s="3">
        <v>0.21577888210000001</v>
      </c>
      <c r="G64" s="2">
        <f t="shared" si="2"/>
        <v>2030</v>
      </c>
      <c r="H64" s="3">
        <v>0.53484207969999997</v>
      </c>
      <c r="I64" s="3">
        <v>0.16221629160000001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0"/>
        <v>2030</v>
      </c>
      <c r="B65" s="3">
        <v>0.47268521860000001</v>
      </c>
      <c r="C65" s="3">
        <v>0.20681168699999999</v>
      </c>
      <c r="D65" s="2">
        <f t="shared" si="1"/>
        <v>2030</v>
      </c>
      <c r="E65" s="3">
        <v>0.48368077729999998</v>
      </c>
      <c r="F65" s="3">
        <v>0.2148904492</v>
      </c>
      <c r="G65" s="2">
        <f t="shared" si="2"/>
        <v>2030</v>
      </c>
      <c r="H65" s="3">
        <v>0.53424185229999999</v>
      </c>
      <c r="I65" s="3">
        <v>0.17180855210000001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0"/>
        <v>2030</v>
      </c>
      <c r="B66" s="3">
        <v>0.46440663139999999</v>
      </c>
      <c r="C66" s="3">
        <v>0.24623597229999999</v>
      </c>
      <c r="D66" s="2">
        <f t="shared" si="1"/>
        <v>2030</v>
      </c>
      <c r="E66" s="3">
        <v>0.4890141482</v>
      </c>
      <c r="F66" s="3">
        <v>0.22020905839999999</v>
      </c>
      <c r="G66" s="2">
        <f t="shared" si="2"/>
        <v>2030</v>
      </c>
      <c r="H66" s="3">
        <v>0.54668359659999999</v>
      </c>
      <c r="I66" s="3">
        <v>0.168232456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0"/>
        <v>2031</v>
      </c>
      <c r="B67" s="3">
        <v>0.4755585195</v>
      </c>
      <c r="C67" s="3">
        <v>0.2450394014</v>
      </c>
      <c r="D67" s="2">
        <f t="shared" si="1"/>
        <v>2031</v>
      </c>
      <c r="E67" s="3">
        <v>0.51271221929999999</v>
      </c>
      <c r="F67" s="3">
        <v>0.19581764909999999</v>
      </c>
      <c r="G67" s="2">
        <f t="shared" si="2"/>
        <v>2031</v>
      </c>
      <c r="H67" s="3">
        <v>0.55720613050000001</v>
      </c>
      <c r="I67" s="3">
        <v>0.1624682153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0"/>
        <v>2031</v>
      </c>
      <c r="B68" s="3">
        <v>0.48670564379999998</v>
      </c>
      <c r="C68" s="3">
        <v>0.2431570569</v>
      </c>
      <c r="D68" s="2">
        <f t="shared" si="1"/>
        <v>2031</v>
      </c>
      <c r="E68" s="3">
        <v>0.51543259470000002</v>
      </c>
      <c r="F68" s="3">
        <v>0.192952821</v>
      </c>
      <c r="G68" s="2">
        <f t="shared" si="2"/>
        <v>2031</v>
      </c>
      <c r="H68" s="3">
        <v>0.56303523219999996</v>
      </c>
      <c r="I68" s="3">
        <v>0.15916073189999999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0"/>
        <v>2031</v>
      </c>
      <c r="B69" s="3">
        <v>0.48066342719999999</v>
      </c>
      <c r="C69" s="3">
        <v>0.2249989184</v>
      </c>
      <c r="D69" s="2">
        <f t="shared" si="1"/>
        <v>2031</v>
      </c>
      <c r="E69" s="3">
        <v>0.51427817610000004</v>
      </c>
      <c r="F69" s="3">
        <v>0.1969287391</v>
      </c>
      <c r="G69" s="2">
        <f t="shared" si="2"/>
        <v>2031</v>
      </c>
      <c r="H69" s="3">
        <v>0.55580345389999997</v>
      </c>
      <c r="I69" s="3">
        <v>0.1486957029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0"/>
        <v>2031</v>
      </c>
      <c r="B70" s="3">
        <v>0.48549307349999998</v>
      </c>
      <c r="C70" s="3">
        <v>0.2196365673</v>
      </c>
      <c r="D70" s="2">
        <f t="shared" si="1"/>
        <v>2031</v>
      </c>
      <c r="E70" s="3">
        <v>0.52588051940000002</v>
      </c>
      <c r="F70" s="3">
        <v>0.2024132223</v>
      </c>
      <c r="G70" s="2">
        <f t="shared" si="2"/>
        <v>2031</v>
      </c>
      <c r="H70" s="3">
        <v>0.55745112119999995</v>
      </c>
      <c r="I70" s="3">
        <v>0.1542020969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6" si="3">A67+1</f>
        <v>2032</v>
      </c>
      <c r="B71" s="3">
        <v>0.49393597890000002</v>
      </c>
      <c r="C71" s="3">
        <v>0.22521594680000001</v>
      </c>
      <c r="D71" s="2">
        <f t="shared" ref="D71:D106" si="4">D67+1</f>
        <v>2032</v>
      </c>
      <c r="E71" s="3">
        <v>0.53663578789999999</v>
      </c>
      <c r="F71" s="3">
        <v>0.18670125979999999</v>
      </c>
      <c r="G71" s="2">
        <f t="shared" ref="G71:G106" si="5">G67+1</f>
        <v>2032</v>
      </c>
      <c r="H71" s="3">
        <v>0.57271654090000002</v>
      </c>
      <c r="I71" s="3">
        <v>0.13733449049999999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3"/>
        <v>2032</v>
      </c>
      <c r="B72" s="3">
        <v>0.50243943150000003</v>
      </c>
      <c r="C72" s="3">
        <v>0.2255640434</v>
      </c>
      <c r="D72" s="2">
        <f t="shared" si="4"/>
        <v>2032</v>
      </c>
      <c r="E72" s="3">
        <v>0.54950827260000001</v>
      </c>
      <c r="F72" s="3">
        <v>0.18045443150000001</v>
      </c>
      <c r="G72" s="2">
        <f t="shared" si="5"/>
        <v>2032</v>
      </c>
      <c r="H72" s="3">
        <v>0.57214307610000004</v>
      </c>
      <c r="I72" s="3">
        <v>0.13838239299999999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3"/>
        <v>2032</v>
      </c>
      <c r="B73" s="3">
        <v>0.51607480569999997</v>
      </c>
      <c r="C73" s="3">
        <v>0.22349771569999999</v>
      </c>
      <c r="D73" s="2">
        <f t="shared" si="4"/>
        <v>2032</v>
      </c>
      <c r="E73" s="3">
        <v>0.54274325869999995</v>
      </c>
      <c r="F73" s="3">
        <v>0.1908163507</v>
      </c>
      <c r="G73" s="2">
        <f t="shared" si="5"/>
        <v>2032</v>
      </c>
      <c r="H73" s="3">
        <v>0.5894117351</v>
      </c>
      <c r="I73" s="3">
        <v>0.14028283129999999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3"/>
        <v>2032</v>
      </c>
      <c r="B74" s="3">
        <v>0.49606569789999999</v>
      </c>
      <c r="C74" s="3">
        <v>0.2225137381</v>
      </c>
      <c r="D74" s="2">
        <f t="shared" si="4"/>
        <v>2032</v>
      </c>
      <c r="E74" s="3">
        <v>0.53123743410000002</v>
      </c>
      <c r="F74" s="3">
        <v>0.21001654310000001</v>
      </c>
      <c r="G74" s="2">
        <f t="shared" si="5"/>
        <v>2032</v>
      </c>
      <c r="H74" s="3">
        <v>0.59499658929999999</v>
      </c>
      <c r="I74" s="3">
        <v>0.15320663440000001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3"/>
        <v>2033</v>
      </c>
      <c r="B75" s="3">
        <v>0.49862846690000001</v>
      </c>
      <c r="C75" s="3">
        <v>0.2276657017</v>
      </c>
      <c r="D75" s="2">
        <f t="shared" si="4"/>
        <v>2033</v>
      </c>
      <c r="E75" s="3">
        <v>0.53721746479999999</v>
      </c>
      <c r="F75" s="3">
        <v>0.194688269</v>
      </c>
      <c r="G75" s="2">
        <f t="shared" si="5"/>
        <v>2033</v>
      </c>
      <c r="H75" s="3">
        <v>0.59854350460000005</v>
      </c>
      <c r="I75" s="3">
        <v>0.14219921199999999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3"/>
        <v>2033</v>
      </c>
      <c r="B76" s="3">
        <v>0.50664333780000004</v>
      </c>
      <c r="C76" s="3">
        <v>0.22186500719999999</v>
      </c>
      <c r="D76" s="2">
        <f t="shared" si="4"/>
        <v>2033</v>
      </c>
      <c r="E76" s="3">
        <v>0.52881634749999995</v>
      </c>
      <c r="F76" s="3">
        <v>0.17899177259999999</v>
      </c>
      <c r="G76" s="2">
        <f t="shared" si="5"/>
        <v>2033</v>
      </c>
      <c r="H76" s="3">
        <v>0.58643081259999996</v>
      </c>
      <c r="I76" s="3">
        <v>0.15988870620000001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3"/>
        <v>2033</v>
      </c>
      <c r="B77" s="3">
        <v>0.52056418900000001</v>
      </c>
      <c r="C77" s="3">
        <v>0.21119984620000001</v>
      </c>
      <c r="D77" s="2">
        <f t="shared" si="4"/>
        <v>2033</v>
      </c>
      <c r="E77" s="3">
        <v>0.53811874439999996</v>
      </c>
      <c r="F77" s="3">
        <v>0.1744825955</v>
      </c>
      <c r="G77" s="2">
        <f t="shared" si="5"/>
        <v>2033</v>
      </c>
      <c r="H77" s="3">
        <v>0.59047114499999998</v>
      </c>
      <c r="I77" s="3">
        <v>0.15382211170000001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3"/>
        <v>2033</v>
      </c>
      <c r="B78" s="3">
        <v>0.51401302589999998</v>
      </c>
      <c r="C78" s="3">
        <v>0.22289035400000001</v>
      </c>
      <c r="D78" s="2">
        <f t="shared" si="4"/>
        <v>2033</v>
      </c>
      <c r="E78" s="3">
        <v>0.54749608120000004</v>
      </c>
      <c r="F78" s="3">
        <v>0.17372635859999999</v>
      </c>
      <c r="G78" s="2">
        <f t="shared" si="5"/>
        <v>2033</v>
      </c>
      <c r="H78" s="3">
        <v>0.58371570490000002</v>
      </c>
      <c r="I78" s="3">
        <v>0.15229851629999999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3"/>
        <v>2034</v>
      </c>
      <c r="B79" s="3">
        <v>0.52698847900000001</v>
      </c>
      <c r="C79" s="3">
        <v>0.211647576</v>
      </c>
      <c r="D79" s="2">
        <f t="shared" si="4"/>
        <v>2034</v>
      </c>
      <c r="E79" s="3">
        <v>0.55230143759999994</v>
      </c>
      <c r="F79" s="3">
        <v>0.16384851810000001</v>
      </c>
      <c r="G79" s="2">
        <f t="shared" si="5"/>
        <v>2034</v>
      </c>
      <c r="H79" s="3">
        <v>0.58338172399999999</v>
      </c>
      <c r="I79" s="3">
        <v>0.14463483269999999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3"/>
        <v>2034</v>
      </c>
      <c r="B80" s="3">
        <v>0.51362297850000005</v>
      </c>
      <c r="C80" s="3">
        <v>0.2282912842</v>
      </c>
      <c r="D80" s="2">
        <f t="shared" si="4"/>
        <v>2034</v>
      </c>
      <c r="E80" s="3">
        <v>0.55362047930000002</v>
      </c>
      <c r="F80" s="3">
        <v>0.17979592629999999</v>
      </c>
      <c r="G80" s="2">
        <f t="shared" si="5"/>
        <v>2034</v>
      </c>
      <c r="H80" s="3">
        <v>0.59112742210000002</v>
      </c>
      <c r="I80" s="3">
        <v>0.14320247380000001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3"/>
        <v>2034</v>
      </c>
      <c r="B81" s="3">
        <v>0.51387382569999995</v>
      </c>
      <c r="C81" s="3">
        <v>0.23293896210000001</v>
      </c>
      <c r="D81" s="2">
        <f t="shared" si="4"/>
        <v>2034</v>
      </c>
      <c r="E81" s="3">
        <v>0.56538932890000004</v>
      </c>
      <c r="F81" s="3">
        <v>0.17118256970000001</v>
      </c>
      <c r="G81" s="2">
        <f t="shared" si="5"/>
        <v>2034</v>
      </c>
      <c r="H81" s="3">
        <v>0.59214654730000005</v>
      </c>
      <c r="I81" s="3">
        <v>0.1348542627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3"/>
        <v>2034</v>
      </c>
      <c r="B82" s="3">
        <v>0.52347941090000005</v>
      </c>
      <c r="C82" s="3">
        <v>0.21621356489999999</v>
      </c>
      <c r="D82" s="2">
        <f t="shared" si="4"/>
        <v>2034</v>
      </c>
      <c r="E82" s="3">
        <v>0.54430096989999999</v>
      </c>
      <c r="F82" s="3">
        <v>0.1784987059</v>
      </c>
      <c r="G82" s="2">
        <f t="shared" si="5"/>
        <v>2034</v>
      </c>
      <c r="H82" s="3">
        <v>0.58497431909999997</v>
      </c>
      <c r="I82" s="3">
        <v>0.1484367446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3"/>
        <v>2035</v>
      </c>
      <c r="B83" s="3">
        <v>0.51298470699999998</v>
      </c>
      <c r="C83" s="3">
        <v>0.22488148099999999</v>
      </c>
      <c r="D83" s="2">
        <f t="shared" si="4"/>
        <v>2035</v>
      </c>
      <c r="E83" s="3">
        <v>0.55453875679999998</v>
      </c>
      <c r="F83" s="3">
        <v>0.1713622125</v>
      </c>
      <c r="G83" s="2">
        <f t="shared" si="5"/>
        <v>2035</v>
      </c>
      <c r="H83" s="3">
        <v>0.58382696680000001</v>
      </c>
      <c r="I83" s="3">
        <v>0.14191614759999999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3"/>
        <v>2035</v>
      </c>
      <c r="B84" s="3">
        <v>0.50590442300000005</v>
      </c>
      <c r="C84" s="3">
        <v>0.227164011</v>
      </c>
      <c r="D84" s="2">
        <f t="shared" si="4"/>
        <v>2035</v>
      </c>
      <c r="E84" s="3">
        <v>0.55273423730000004</v>
      </c>
      <c r="F84" s="3">
        <v>0.1735253564</v>
      </c>
      <c r="G84" s="2">
        <f t="shared" si="5"/>
        <v>2035</v>
      </c>
      <c r="H84" s="3">
        <v>0.59576847300000002</v>
      </c>
      <c r="I84" s="3">
        <v>0.13776986629999999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3"/>
        <v>2035</v>
      </c>
      <c r="B85" s="3">
        <v>0.5120693422</v>
      </c>
      <c r="C85" s="3">
        <v>0.21789449350000001</v>
      </c>
      <c r="D85" s="2">
        <f t="shared" si="4"/>
        <v>2035</v>
      </c>
      <c r="E85" s="3">
        <v>0.55315579309999996</v>
      </c>
      <c r="F85" s="3">
        <v>0.17372656980000001</v>
      </c>
      <c r="G85" s="2">
        <f t="shared" si="5"/>
        <v>2035</v>
      </c>
      <c r="H85" s="3">
        <v>0.59669860200000002</v>
      </c>
      <c r="I85" s="3">
        <v>0.13246886860000001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3"/>
        <v>2035</v>
      </c>
      <c r="B86" s="3">
        <v>0.5060716958</v>
      </c>
      <c r="C86" s="3">
        <v>0.24163286610000001</v>
      </c>
      <c r="D86" s="2">
        <f t="shared" si="4"/>
        <v>2035</v>
      </c>
      <c r="E86" s="3">
        <v>0.56204210450000003</v>
      </c>
      <c r="F86" s="3">
        <v>0.1877396559</v>
      </c>
      <c r="G86" s="2">
        <f t="shared" si="5"/>
        <v>2035</v>
      </c>
      <c r="H86" s="3">
        <v>0.60033123369999997</v>
      </c>
      <c r="I86" s="3">
        <v>0.12196765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3"/>
        <v>2036</v>
      </c>
      <c r="B87" s="3">
        <v>0.49428559849999998</v>
      </c>
      <c r="C87" s="3">
        <v>0.2259976226</v>
      </c>
      <c r="D87" s="2">
        <f t="shared" si="4"/>
        <v>2036</v>
      </c>
      <c r="E87" s="3">
        <v>0.57313049800000004</v>
      </c>
      <c r="F87" s="3">
        <v>0.18351977750000001</v>
      </c>
      <c r="G87" s="2">
        <f t="shared" si="5"/>
        <v>2036</v>
      </c>
      <c r="H87" s="3">
        <v>0.60331958779999995</v>
      </c>
      <c r="I87" s="3">
        <v>0.12760070030000001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3"/>
        <v>2036</v>
      </c>
      <c r="B88" s="3">
        <v>0.51151702320000003</v>
      </c>
      <c r="C88" s="3">
        <v>0.2244044664</v>
      </c>
      <c r="D88" s="2">
        <f t="shared" si="4"/>
        <v>2036</v>
      </c>
      <c r="E88" s="3">
        <v>0.56316780870000005</v>
      </c>
      <c r="F88" s="3">
        <v>0.17942162140000001</v>
      </c>
      <c r="G88" s="2">
        <f t="shared" si="5"/>
        <v>2036</v>
      </c>
      <c r="H88" s="3">
        <v>0.62738691300000005</v>
      </c>
      <c r="I88" s="3">
        <v>0.1207695002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3"/>
        <v>2036</v>
      </c>
      <c r="B89" s="3">
        <v>0.52072907069999996</v>
      </c>
      <c r="C89" s="3">
        <v>0.22581931799999999</v>
      </c>
      <c r="D89" s="2">
        <f t="shared" si="4"/>
        <v>2036</v>
      </c>
      <c r="E89" s="3">
        <v>0.57348537020000001</v>
      </c>
      <c r="F89" s="3">
        <v>0.18365288229999999</v>
      </c>
      <c r="G89" s="2">
        <f t="shared" si="5"/>
        <v>2036</v>
      </c>
      <c r="H89" s="3">
        <v>0.63384933789999998</v>
      </c>
      <c r="I89" s="3">
        <v>0.1174806536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3"/>
        <v>2036</v>
      </c>
      <c r="B90" s="3">
        <v>0.52114223559999995</v>
      </c>
      <c r="C90" s="3">
        <v>0.21578918799999999</v>
      </c>
      <c r="D90" s="2">
        <f t="shared" si="4"/>
        <v>2036</v>
      </c>
      <c r="E90" s="3">
        <v>0.57853600780000003</v>
      </c>
      <c r="F90" s="3">
        <v>0.1712362291</v>
      </c>
      <c r="G90" s="2">
        <f t="shared" si="5"/>
        <v>2036</v>
      </c>
      <c r="H90" s="3">
        <v>0.6124893455</v>
      </c>
      <c r="I90" s="3">
        <v>0.11997561850000001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3"/>
        <v>2037</v>
      </c>
      <c r="B91" s="3">
        <v>0.51562835709999999</v>
      </c>
      <c r="C91" s="3">
        <v>0.2281702384</v>
      </c>
      <c r="D91" s="2">
        <f t="shared" si="4"/>
        <v>2037</v>
      </c>
      <c r="E91" s="3">
        <v>0.57157541199999995</v>
      </c>
      <c r="F91" s="3">
        <v>0.18551487150000001</v>
      </c>
      <c r="G91" s="2">
        <f t="shared" si="5"/>
        <v>2037</v>
      </c>
      <c r="H91" s="3">
        <v>0.60964117309999999</v>
      </c>
      <c r="I91" s="3">
        <v>0.1225630816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3"/>
        <v>2037</v>
      </c>
      <c r="B92" s="3">
        <v>0.50589231239999999</v>
      </c>
      <c r="C92" s="3">
        <v>0.23363432240000001</v>
      </c>
      <c r="D92" s="2">
        <f t="shared" si="4"/>
        <v>2037</v>
      </c>
      <c r="E92" s="3">
        <v>0.57837609540000001</v>
      </c>
      <c r="F92" s="3">
        <v>0.1691187116</v>
      </c>
      <c r="G92" s="2">
        <f t="shared" si="5"/>
        <v>2037</v>
      </c>
      <c r="H92" s="3">
        <v>0.61568113010000003</v>
      </c>
      <c r="I92" s="3">
        <v>0.13302928859999999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3"/>
        <v>2037</v>
      </c>
      <c r="B93" s="3">
        <v>0.4965829571</v>
      </c>
      <c r="C93" s="3">
        <v>0.23482277009999999</v>
      </c>
      <c r="D93" s="2">
        <f t="shared" si="4"/>
        <v>2037</v>
      </c>
      <c r="E93" s="3">
        <v>0.57820833049999998</v>
      </c>
      <c r="F93" s="3">
        <v>0.17413479800000001</v>
      </c>
      <c r="G93" s="2">
        <f t="shared" si="5"/>
        <v>2037</v>
      </c>
      <c r="H93" s="3">
        <v>0.60786245900000002</v>
      </c>
      <c r="I93" s="3">
        <v>0.1391391894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3"/>
        <v>2037</v>
      </c>
      <c r="B94" s="3">
        <v>0.49928411160000002</v>
      </c>
      <c r="C94" s="3">
        <v>0.23499926039999999</v>
      </c>
      <c r="D94" s="2">
        <f t="shared" si="4"/>
        <v>2037</v>
      </c>
      <c r="E94" s="3">
        <v>0.56076749729999997</v>
      </c>
      <c r="F94" s="3">
        <v>0.18668530850000001</v>
      </c>
      <c r="G94" s="2">
        <f t="shared" si="5"/>
        <v>2037</v>
      </c>
      <c r="H94" s="3">
        <v>0.61701017690000004</v>
      </c>
      <c r="I94" s="3">
        <v>0.1293266022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3"/>
        <v>2038</v>
      </c>
      <c r="B95" s="3">
        <v>0.5203309841</v>
      </c>
      <c r="C95" s="3">
        <v>0.2362894344</v>
      </c>
      <c r="D95" s="2">
        <f t="shared" si="4"/>
        <v>2038</v>
      </c>
      <c r="E95" s="3">
        <v>0.55289604169999995</v>
      </c>
      <c r="F95" s="3">
        <v>0.1845458821</v>
      </c>
      <c r="G95" s="2">
        <f t="shared" si="5"/>
        <v>2038</v>
      </c>
      <c r="H95" s="3">
        <v>0.62198099220000003</v>
      </c>
      <c r="I95" s="3">
        <v>0.13875961479999999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3"/>
        <v>2038</v>
      </c>
      <c r="B96" s="3">
        <v>0.52737792120000004</v>
      </c>
      <c r="C96" s="3">
        <v>0.21158223670000001</v>
      </c>
      <c r="D96" s="2">
        <f t="shared" si="4"/>
        <v>2038</v>
      </c>
      <c r="E96" s="3">
        <v>0.56995538850000005</v>
      </c>
      <c r="F96" s="3">
        <v>0.17957219369999999</v>
      </c>
      <c r="G96" s="2">
        <f t="shared" si="5"/>
        <v>2038</v>
      </c>
      <c r="H96" s="3">
        <v>0.61954529889999999</v>
      </c>
      <c r="I96" s="3">
        <v>0.13577386520000001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3"/>
        <v>2038</v>
      </c>
      <c r="B97" s="3">
        <v>0.53810365169999996</v>
      </c>
      <c r="C97" s="3">
        <v>0.21759971189999999</v>
      </c>
      <c r="D97" s="2">
        <f t="shared" si="4"/>
        <v>2038</v>
      </c>
      <c r="E97" s="3">
        <v>0.57453118459999997</v>
      </c>
      <c r="F97" s="3">
        <v>0.16941018939999999</v>
      </c>
      <c r="G97" s="2">
        <f t="shared" si="5"/>
        <v>2038</v>
      </c>
      <c r="H97" s="3">
        <v>0.61335125580000005</v>
      </c>
      <c r="I97" s="3">
        <v>0.1298039741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3"/>
        <v>2038</v>
      </c>
      <c r="B98" s="3">
        <v>0.53071331389999998</v>
      </c>
      <c r="C98" s="3">
        <v>0.22623746710000001</v>
      </c>
      <c r="D98" s="2">
        <f t="shared" si="4"/>
        <v>2038</v>
      </c>
      <c r="E98" s="3">
        <v>0.57191650910000003</v>
      </c>
      <c r="F98" s="3">
        <v>0.17306175500000001</v>
      </c>
      <c r="G98" s="2">
        <f t="shared" si="5"/>
        <v>2038</v>
      </c>
      <c r="H98" s="3">
        <v>0.64503077590000002</v>
      </c>
      <c r="I98" s="3">
        <v>0.1205760885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3"/>
        <v>2039</v>
      </c>
      <c r="B99" s="3">
        <v>0.52356129939999996</v>
      </c>
      <c r="C99" s="3">
        <v>0.22945981069999999</v>
      </c>
      <c r="D99" s="2">
        <f t="shared" si="4"/>
        <v>2039</v>
      </c>
      <c r="E99" s="3">
        <v>0.58576922409999999</v>
      </c>
      <c r="F99" s="3">
        <v>0.1571819112</v>
      </c>
      <c r="G99" s="2">
        <f t="shared" si="5"/>
        <v>2039</v>
      </c>
      <c r="H99" s="3">
        <v>0.63347885159999995</v>
      </c>
      <c r="I99" s="3">
        <v>0.12719566730000001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3"/>
        <v>2039</v>
      </c>
      <c r="B100" s="3">
        <v>0.53402409750000002</v>
      </c>
      <c r="C100" s="3">
        <v>0.21460484190000001</v>
      </c>
      <c r="D100" s="2">
        <f t="shared" si="4"/>
        <v>2039</v>
      </c>
      <c r="E100" s="3">
        <v>0.57660890080000005</v>
      </c>
      <c r="F100" s="3">
        <v>0.1729675034</v>
      </c>
      <c r="G100" s="2">
        <f t="shared" si="5"/>
        <v>2039</v>
      </c>
      <c r="H100" s="3">
        <v>0.64539077899999997</v>
      </c>
      <c r="I100" s="3">
        <v>0.12610483140000001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3"/>
        <v>2039</v>
      </c>
      <c r="B101" s="3">
        <v>0.52891325190000005</v>
      </c>
      <c r="C101" s="3">
        <v>0.22773056720000001</v>
      </c>
      <c r="D101" s="2">
        <f t="shared" si="4"/>
        <v>2039</v>
      </c>
      <c r="E101" s="3">
        <v>0.58673237339999995</v>
      </c>
      <c r="F101" s="3">
        <v>0.16975782610000001</v>
      </c>
      <c r="G101" s="2">
        <f t="shared" si="5"/>
        <v>2039</v>
      </c>
      <c r="H101" s="3">
        <v>0.64843416799999998</v>
      </c>
      <c r="I101" s="3">
        <v>0.1068780989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3"/>
        <v>2039</v>
      </c>
      <c r="B102" s="3">
        <v>0.52276179229999997</v>
      </c>
      <c r="C102" s="3">
        <v>0.2082986013</v>
      </c>
      <c r="D102" s="2">
        <f t="shared" si="4"/>
        <v>2039</v>
      </c>
      <c r="E102" s="3">
        <v>0.58802265220000005</v>
      </c>
      <c r="F102" s="3">
        <v>0.15799392039999999</v>
      </c>
      <c r="G102" s="2">
        <f t="shared" si="5"/>
        <v>2039</v>
      </c>
      <c r="H102" s="3">
        <v>0.65473144510000003</v>
      </c>
      <c r="I102" s="3">
        <v>9.8140249900000004E-2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si="3"/>
        <v>2040</v>
      </c>
      <c r="B103" s="3">
        <v>0.5449307941</v>
      </c>
      <c r="C103" s="3">
        <v>0.20931369459999999</v>
      </c>
      <c r="D103" s="2">
        <f t="shared" si="4"/>
        <v>2040</v>
      </c>
      <c r="E103" s="3">
        <v>0.60743084700000005</v>
      </c>
      <c r="F103" s="3">
        <v>0.15580799179999999</v>
      </c>
      <c r="G103" s="2">
        <f t="shared" si="5"/>
        <v>2040</v>
      </c>
      <c r="H103" s="3">
        <v>0.65624971190000003</v>
      </c>
      <c r="I103" s="3">
        <v>0.1163960706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3"/>
        <v>2040</v>
      </c>
      <c r="B104" s="3">
        <v>0.5374138342</v>
      </c>
      <c r="C104" s="3">
        <v>0.20613073709999999</v>
      </c>
      <c r="D104" s="2">
        <f t="shared" si="4"/>
        <v>2040</v>
      </c>
      <c r="E104" s="3">
        <v>0.61321093299999996</v>
      </c>
      <c r="F104" s="3">
        <v>0.1513315771</v>
      </c>
      <c r="G104" s="2">
        <f t="shared" si="5"/>
        <v>2040</v>
      </c>
      <c r="H104" s="3">
        <v>0.64165350330000004</v>
      </c>
      <c r="I104" s="3">
        <v>0.1145485876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3"/>
        <v>2040</v>
      </c>
      <c r="B105" s="3">
        <v>0.54028653319999997</v>
      </c>
      <c r="C105" s="3">
        <v>0.21916079669999999</v>
      </c>
      <c r="D105" s="2">
        <f t="shared" si="4"/>
        <v>2040</v>
      </c>
      <c r="E105" s="3">
        <v>0.59342893320000001</v>
      </c>
      <c r="F105" s="3">
        <v>0.17825787630000001</v>
      </c>
      <c r="G105" s="2">
        <f t="shared" si="5"/>
        <v>2040</v>
      </c>
      <c r="H105" s="3">
        <v>0.64379814010000003</v>
      </c>
      <c r="I105" s="3">
        <v>0.1180111246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3"/>
        <v>2040</v>
      </c>
      <c r="B106" s="3">
        <v>0.52938227829999995</v>
      </c>
      <c r="C106" s="3">
        <v>0.2231920735</v>
      </c>
      <c r="D106" s="2">
        <f t="shared" si="4"/>
        <v>2040</v>
      </c>
      <c r="E106" s="3">
        <v>0.59864715319999995</v>
      </c>
      <c r="F106" s="3">
        <v>0.1471337475</v>
      </c>
      <c r="G106" s="2">
        <f t="shared" si="5"/>
        <v>2040</v>
      </c>
      <c r="H106" s="3">
        <v>0.65373639910000003</v>
      </c>
      <c r="I106" s="3">
        <v>0.1006492608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6"/>
  <sheetViews>
    <sheetView zoomScale="150" zoomScaleNormal="150" zoomScalePageLayoutView="150" workbookViewId="0">
      <selection activeCell="H107" sqref="H107"/>
    </sheetView>
  </sheetViews>
  <sheetFormatPr baseColWidth="10" defaultColWidth="8.83203125" defaultRowHeight="15" x14ac:dyDescent="0"/>
  <sheetData>
    <row r="1" spans="1:13">
      <c r="B1" t="s">
        <v>0</v>
      </c>
      <c r="E1" t="s">
        <v>1</v>
      </c>
      <c r="I1" t="s">
        <v>2</v>
      </c>
    </row>
    <row r="2" spans="1:13" ht="48">
      <c r="A2" s="1" t="s">
        <v>3</v>
      </c>
      <c r="B2" s="1" t="s">
        <v>4</v>
      </c>
      <c r="C2" s="1" t="s">
        <v>5</v>
      </c>
      <c r="D2" s="1" t="s">
        <v>3</v>
      </c>
      <c r="E2" s="1" t="s">
        <v>4</v>
      </c>
      <c r="F2" s="1" t="s">
        <v>5</v>
      </c>
      <c r="G2" s="1" t="s">
        <v>3</v>
      </c>
      <c r="H2" s="1" t="s">
        <v>4</v>
      </c>
      <c r="I2" s="1" t="s">
        <v>5</v>
      </c>
      <c r="K2" s="1" t="s">
        <v>6</v>
      </c>
      <c r="L2" s="1" t="s">
        <v>6</v>
      </c>
      <c r="M2" s="1" t="s">
        <v>6</v>
      </c>
    </row>
    <row r="3" spans="1:13">
      <c r="A3" s="2">
        <v>2015</v>
      </c>
      <c r="B3" s="3">
        <v>0.36644582860000002</v>
      </c>
      <c r="C3" s="3">
        <v>0.24044403880000001</v>
      </c>
      <c r="D3" s="2">
        <v>2015</v>
      </c>
      <c r="E3" s="3">
        <v>0.36644582860000002</v>
      </c>
      <c r="F3" s="3">
        <v>0.24044403880000001</v>
      </c>
      <c r="G3" s="2">
        <v>2015</v>
      </c>
      <c r="H3" s="3">
        <v>0.36644582860000002</v>
      </c>
      <c r="I3" s="3">
        <v>0.24044403880000001</v>
      </c>
      <c r="K3" s="2">
        <v>0.60688986739999995</v>
      </c>
      <c r="L3" s="2">
        <v>0.60688986739999995</v>
      </c>
      <c r="M3" s="2">
        <v>0.60688986739999995</v>
      </c>
    </row>
    <row r="4" spans="1:13">
      <c r="A4" s="2">
        <v>2015</v>
      </c>
      <c r="B4" s="3">
        <v>0.3733672918</v>
      </c>
      <c r="C4" s="3">
        <v>0.22691502829999999</v>
      </c>
      <c r="D4" s="2">
        <v>2015</v>
      </c>
      <c r="E4" s="3">
        <v>0.3733672918</v>
      </c>
      <c r="F4" s="3">
        <v>0.22691502829999999</v>
      </c>
      <c r="G4" s="2">
        <v>2015</v>
      </c>
      <c r="H4" s="3">
        <v>0.3733672918</v>
      </c>
      <c r="I4" s="3">
        <v>0.22691502829999999</v>
      </c>
      <c r="K4" s="2">
        <v>0.60030459319999996</v>
      </c>
      <c r="L4" s="2">
        <v>0.60030459319999996</v>
      </c>
      <c r="M4" s="2">
        <v>0.60030459319999996</v>
      </c>
    </row>
    <row r="5" spans="1:13">
      <c r="A5" s="2">
        <v>2015</v>
      </c>
      <c r="B5" s="3">
        <v>0.33032869440000001</v>
      </c>
      <c r="C5" s="3">
        <v>0.22983930220000001</v>
      </c>
      <c r="D5" s="2">
        <v>2015</v>
      </c>
      <c r="E5" s="3">
        <v>0.33032869440000001</v>
      </c>
      <c r="F5" s="3">
        <v>0.22983930220000001</v>
      </c>
      <c r="G5" s="2">
        <v>2015</v>
      </c>
      <c r="H5" s="3">
        <v>0.33032869440000001</v>
      </c>
      <c r="I5" s="3">
        <v>0.22983930220000001</v>
      </c>
      <c r="K5" s="2">
        <v>0.56050453119999999</v>
      </c>
      <c r="L5" s="2">
        <v>0.56050453119999999</v>
      </c>
      <c r="M5" s="2">
        <v>0.56050453119999999</v>
      </c>
    </row>
    <row r="6" spans="1:13">
      <c r="A6" s="2">
        <v>2015</v>
      </c>
      <c r="B6" s="3">
        <v>0.32122226529999998</v>
      </c>
      <c r="C6" s="3">
        <v>0.23300812800000001</v>
      </c>
      <c r="D6" s="2">
        <v>2015</v>
      </c>
      <c r="E6" s="3">
        <v>0.32122226529999998</v>
      </c>
      <c r="F6" s="3">
        <v>0.23300812800000001</v>
      </c>
      <c r="G6" s="2">
        <v>2015</v>
      </c>
      <c r="H6" s="3">
        <v>0.32122226529999998</v>
      </c>
      <c r="I6" s="3">
        <v>0.23300812800000001</v>
      </c>
      <c r="K6" s="2">
        <v>0.55339888719999997</v>
      </c>
      <c r="L6" s="2">
        <v>0.55339888719999997</v>
      </c>
      <c r="M6" s="2">
        <v>0.55339888719999997</v>
      </c>
    </row>
    <row r="7" spans="1:13">
      <c r="A7" s="2">
        <f t="shared" ref="A7:A70" si="0">A3+1</f>
        <v>2016</v>
      </c>
      <c r="B7" s="3">
        <v>0.27533482440000001</v>
      </c>
      <c r="C7" s="3">
        <v>0.23253259209999999</v>
      </c>
      <c r="D7" s="2">
        <f t="shared" ref="D7:D70" si="1">D3+1</f>
        <v>2016</v>
      </c>
      <c r="E7" s="3">
        <v>0.27533482440000001</v>
      </c>
      <c r="F7" s="3">
        <v>0.23253259209999999</v>
      </c>
      <c r="G7" s="2">
        <f t="shared" ref="G7:G70" si="2">G3+1</f>
        <v>2016</v>
      </c>
      <c r="H7" s="3">
        <v>0.27533482440000001</v>
      </c>
      <c r="I7" s="3">
        <v>0.23253259209999999</v>
      </c>
      <c r="K7" s="2">
        <v>0.50702409550000005</v>
      </c>
      <c r="L7" s="2">
        <v>0.50702409550000005</v>
      </c>
      <c r="M7" s="2">
        <v>0.50702409550000005</v>
      </c>
    </row>
    <row r="8" spans="1:13">
      <c r="A8" s="2">
        <f t="shared" si="0"/>
        <v>2016</v>
      </c>
      <c r="B8" s="3">
        <v>0.27418525119999998</v>
      </c>
      <c r="C8" s="3">
        <v>0.2364662612</v>
      </c>
      <c r="D8" s="2">
        <f t="shared" si="1"/>
        <v>2016</v>
      </c>
      <c r="E8" s="3">
        <v>0.27418525119999998</v>
      </c>
      <c r="F8" s="3">
        <v>0.2364662612</v>
      </c>
      <c r="G8" s="2">
        <f t="shared" si="2"/>
        <v>2016</v>
      </c>
      <c r="H8" s="3">
        <v>0.27418525119999998</v>
      </c>
      <c r="I8" s="3">
        <v>0.2364662612</v>
      </c>
      <c r="K8" s="2">
        <v>0.57815115269999995</v>
      </c>
      <c r="L8" s="2">
        <v>0.57815115269999995</v>
      </c>
      <c r="M8" s="2">
        <v>0.57815115269999995</v>
      </c>
    </row>
    <row r="9" spans="1:13">
      <c r="A9" s="2">
        <f t="shared" si="0"/>
        <v>2016</v>
      </c>
      <c r="B9" s="3">
        <v>0.21822112890000001</v>
      </c>
      <c r="C9" s="3">
        <v>0.2272610431</v>
      </c>
      <c r="D9" s="2">
        <f t="shared" si="1"/>
        <v>2016</v>
      </c>
      <c r="E9" s="3">
        <v>0.21822112890000001</v>
      </c>
      <c r="F9" s="3">
        <v>0.2272610431</v>
      </c>
      <c r="G9" s="2">
        <f t="shared" si="2"/>
        <v>2016</v>
      </c>
      <c r="H9" s="3">
        <v>0.21822112890000001</v>
      </c>
      <c r="I9" s="3">
        <v>0.2272610431</v>
      </c>
      <c r="K9" s="2">
        <v>0.507311976</v>
      </c>
      <c r="L9" s="2">
        <v>0.507311976</v>
      </c>
      <c r="M9" s="2">
        <v>0.507311976</v>
      </c>
    </row>
    <row r="10" spans="1:13">
      <c r="A10" s="2">
        <f t="shared" si="0"/>
        <v>2016</v>
      </c>
      <c r="B10" s="3">
        <v>0.4635944722</v>
      </c>
      <c r="C10" s="3">
        <v>0.21869903630000001</v>
      </c>
      <c r="D10" s="2">
        <f t="shared" si="1"/>
        <v>2016</v>
      </c>
      <c r="E10" s="3">
        <v>0.4635944722</v>
      </c>
      <c r="F10" s="3">
        <v>0.21869903630000001</v>
      </c>
      <c r="G10" s="2">
        <f t="shared" si="2"/>
        <v>2016</v>
      </c>
      <c r="H10" s="3">
        <v>0.4635944722</v>
      </c>
      <c r="I10" s="3">
        <v>0.21869903630000001</v>
      </c>
      <c r="K10" s="2">
        <v>0.75862365320000003</v>
      </c>
      <c r="L10" s="2">
        <v>0.75862365320000003</v>
      </c>
      <c r="M10" s="2">
        <v>0.75862365320000003</v>
      </c>
    </row>
    <row r="11" spans="1:13">
      <c r="A11" s="2">
        <f t="shared" si="0"/>
        <v>2017</v>
      </c>
      <c r="B11" s="3">
        <v>0.41241423640000002</v>
      </c>
      <c r="C11" s="3">
        <v>0.2422106282</v>
      </c>
      <c r="D11" s="2">
        <f t="shared" si="1"/>
        <v>2017</v>
      </c>
      <c r="E11" s="3">
        <v>0.41241423640000002</v>
      </c>
      <c r="F11" s="3">
        <v>0.2422106282</v>
      </c>
      <c r="G11" s="2">
        <f t="shared" si="2"/>
        <v>2017</v>
      </c>
      <c r="H11" s="3">
        <v>0.41241423640000002</v>
      </c>
      <c r="I11" s="3">
        <v>0.2422106282</v>
      </c>
      <c r="K11" s="2">
        <v>0.70973492530000004</v>
      </c>
      <c r="L11" s="2">
        <v>0.70973492530000004</v>
      </c>
      <c r="M11" s="2">
        <v>0.70973492530000004</v>
      </c>
    </row>
    <row r="12" spans="1:13">
      <c r="A12" s="2">
        <f t="shared" si="0"/>
        <v>2017</v>
      </c>
      <c r="B12" s="3">
        <v>0.45961446750000001</v>
      </c>
      <c r="C12" s="3">
        <v>0.24512952669999999</v>
      </c>
      <c r="D12" s="2">
        <f t="shared" si="1"/>
        <v>2017</v>
      </c>
      <c r="E12" s="3">
        <v>0.45961446750000001</v>
      </c>
      <c r="F12" s="3">
        <v>0.24512952669999999</v>
      </c>
      <c r="G12" s="2">
        <f t="shared" si="2"/>
        <v>2017</v>
      </c>
      <c r="H12" s="3">
        <v>0.45961446750000001</v>
      </c>
      <c r="I12" s="3">
        <v>0.24512952669999999</v>
      </c>
      <c r="K12" s="2">
        <v>0.76504706850000004</v>
      </c>
      <c r="L12" s="2">
        <v>0.76504706850000004</v>
      </c>
      <c r="M12" s="2">
        <v>0.76504706850000004</v>
      </c>
    </row>
    <row r="13" spans="1:13">
      <c r="A13" s="2">
        <f t="shared" si="0"/>
        <v>2017</v>
      </c>
      <c r="B13" s="3">
        <v>0.41933295580000002</v>
      </c>
      <c r="C13" s="3">
        <v>0.23885876959999999</v>
      </c>
      <c r="D13" s="2">
        <f t="shared" si="1"/>
        <v>2017</v>
      </c>
      <c r="E13" s="3">
        <v>0.41933295580000002</v>
      </c>
      <c r="F13" s="3">
        <v>0.23885876959999999</v>
      </c>
      <c r="G13" s="2">
        <f t="shared" si="2"/>
        <v>2017</v>
      </c>
      <c r="H13" s="3">
        <v>0.41933295580000002</v>
      </c>
      <c r="I13" s="3">
        <v>0.23885876959999999</v>
      </c>
      <c r="K13" s="2">
        <v>0.71159507789999998</v>
      </c>
      <c r="L13" s="2">
        <v>0.71137238999999997</v>
      </c>
      <c r="M13" s="2">
        <v>0.71139549909999999</v>
      </c>
    </row>
    <row r="14" spans="1:13">
      <c r="A14" s="2">
        <f t="shared" si="0"/>
        <v>2017</v>
      </c>
      <c r="B14" s="3">
        <v>0.42688057200000001</v>
      </c>
      <c r="C14" s="3">
        <v>0.23801634599999999</v>
      </c>
      <c r="D14" s="2">
        <f t="shared" si="1"/>
        <v>2017</v>
      </c>
      <c r="E14" s="3">
        <v>0.42688057200000001</v>
      </c>
      <c r="F14" s="3">
        <v>0.23801634599999999</v>
      </c>
      <c r="G14" s="2">
        <f t="shared" si="2"/>
        <v>2017</v>
      </c>
      <c r="H14" s="3">
        <v>0.42688057200000001</v>
      </c>
      <c r="I14" s="3">
        <v>0.23801634599999999</v>
      </c>
      <c r="K14" s="2">
        <v>0.74092982519999995</v>
      </c>
      <c r="L14" s="2">
        <v>0.74044345140000001</v>
      </c>
      <c r="M14" s="2">
        <v>0.74183245190000002</v>
      </c>
    </row>
    <row r="15" spans="1:13">
      <c r="A15" s="2">
        <f t="shared" si="0"/>
        <v>2018</v>
      </c>
      <c r="B15" s="3">
        <v>0.40677899229999998</v>
      </c>
      <c r="C15" s="3">
        <v>0.23443725779999999</v>
      </c>
      <c r="D15" s="2">
        <f t="shared" si="1"/>
        <v>2018</v>
      </c>
      <c r="E15" s="3">
        <v>0.40677899229999998</v>
      </c>
      <c r="F15" s="3">
        <v>0.23443725779999999</v>
      </c>
      <c r="G15" s="2">
        <f t="shared" si="2"/>
        <v>2018</v>
      </c>
      <c r="H15" s="3">
        <v>0.40677899229999998</v>
      </c>
      <c r="I15" s="3">
        <v>0.23443725779999999</v>
      </c>
      <c r="K15" s="2">
        <v>0.70568477029999999</v>
      </c>
      <c r="L15" s="2">
        <v>0.70444096150000002</v>
      </c>
      <c r="M15" s="2">
        <v>0.7049652126</v>
      </c>
    </row>
    <row r="16" spans="1:13">
      <c r="A16" s="2">
        <f t="shared" si="0"/>
        <v>2018</v>
      </c>
      <c r="B16" s="3">
        <v>0.41435561939999999</v>
      </c>
      <c r="C16" s="3">
        <v>0.22646228509999999</v>
      </c>
      <c r="D16" s="2">
        <f t="shared" si="1"/>
        <v>2018</v>
      </c>
      <c r="E16" s="3">
        <v>0.41435561939999999</v>
      </c>
      <c r="F16" s="3">
        <v>0.22646228509999999</v>
      </c>
      <c r="G16" s="2">
        <f t="shared" si="2"/>
        <v>2018</v>
      </c>
      <c r="H16" s="3">
        <v>0.41435561939999999</v>
      </c>
      <c r="I16" s="3">
        <v>0.22646228509999999</v>
      </c>
      <c r="K16" s="2">
        <v>0.70939522659999998</v>
      </c>
      <c r="L16" s="2">
        <v>0.70702344390000005</v>
      </c>
      <c r="M16" s="2">
        <v>0.70601634459999996</v>
      </c>
    </row>
    <row r="17" spans="1:13">
      <c r="A17" s="2">
        <f t="shared" si="0"/>
        <v>2018</v>
      </c>
      <c r="B17" s="3">
        <v>0.3885326422</v>
      </c>
      <c r="C17" s="3">
        <v>0.22762596760000001</v>
      </c>
      <c r="D17" s="2">
        <f t="shared" si="1"/>
        <v>2018</v>
      </c>
      <c r="E17" s="3">
        <v>0.3885326422</v>
      </c>
      <c r="F17" s="3">
        <v>0.22762596760000001</v>
      </c>
      <c r="G17" s="2">
        <f t="shared" si="2"/>
        <v>2018</v>
      </c>
      <c r="H17" s="3">
        <v>0.3885326422</v>
      </c>
      <c r="I17" s="3">
        <v>0.22762596760000001</v>
      </c>
      <c r="K17" s="2">
        <v>0.69274274219999998</v>
      </c>
      <c r="L17" s="2">
        <v>0.68670778070000005</v>
      </c>
      <c r="M17" s="2">
        <v>0.68353667039999999</v>
      </c>
    </row>
    <row r="18" spans="1:13">
      <c r="A18" s="2">
        <f t="shared" si="0"/>
        <v>2018</v>
      </c>
      <c r="B18" s="3">
        <v>0.39550856969999998</v>
      </c>
      <c r="C18" s="3">
        <v>0.2367718758</v>
      </c>
      <c r="D18" s="2">
        <f t="shared" si="1"/>
        <v>2018</v>
      </c>
      <c r="E18" s="3">
        <v>0.39524467260000001</v>
      </c>
      <c r="F18" s="3">
        <v>0.2367718758</v>
      </c>
      <c r="G18" s="2">
        <f t="shared" si="2"/>
        <v>2018</v>
      </c>
      <c r="H18" s="3">
        <v>0.39494026789999997</v>
      </c>
      <c r="I18" s="3">
        <v>0.2367718758</v>
      </c>
      <c r="K18" s="2">
        <v>0.70102313380000003</v>
      </c>
      <c r="L18" s="2">
        <v>0.69452748220000005</v>
      </c>
      <c r="M18" s="2">
        <v>0.69245912470000004</v>
      </c>
    </row>
    <row r="19" spans="1:13">
      <c r="A19" s="2">
        <f t="shared" si="0"/>
        <v>2019</v>
      </c>
      <c r="B19" s="3">
        <v>0.39832529950000001</v>
      </c>
      <c r="C19" s="3">
        <v>0.2226162213</v>
      </c>
      <c r="D19" s="2">
        <f t="shared" si="1"/>
        <v>2019</v>
      </c>
      <c r="E19" s="3">
        <v>0.39776311710000001</v>
      </c>
      <c r="F19" s="3">
        <v>0.2226162213</v>
      </c>
      <c r="G19" s="2">
        <f t="shared" si="2"/>
        <v>2019</v>
      </c>
      <c r="H19" s="3">
        <v>0.39614901060000002</v>
      </c>
      <c r="I19" s="3">
        <v>0.2226162213</v>
      </c>
      <c r="K19" s="2">
        <v>0.69034597809999998</v>
      </c>
      <c r="L19" s="2">
        <v>0.68372622130000005</v>
      </c>
      <c r="M19" s="2">
        <v>0.67766391589999997</v>
      </c>
    </row>
    <row r="20" spans="1:13">
      <c r="A20" s="2">
        <f t="shared" si="0"/>
        <v>2019</v>
      </c>
      <c r="B20" s="3">
        <v>0.4103764949</v>
      </c>
      <c r="C20" s="3">
        <v>0.2288967026</v>
      </c>
      <c r="D20" s="2">
        <f t="shared" si="1"/>
        <v>2019</v>
      </c>
      <c r="E20" s="3">
        <v>0.41036592249999998</v>
      </c>
      <c r="F20" s="3">
        <v>0.22826369739999999</v>
      </c>
      <c r="G20" s="2">
        <f t="shared" si="2"/>
        <v>2019</v>
      </c>
      <c r="H20" s="3">
        <v>0.4098526931</v>
      </c>
      <c r="I20" s="3">
        <v>0.227793159</v>
      </c>
      <c r="K20" s="2">
        <v>0.70518014790000005</v>
      </c>
      <c r="L20" s="2">
        <v>0.69623586140000004</v>
      </c>
      <c r="M20" s="2">
        <v>0.68372747199999995</v>
      </c>
    </row>
    <row r="21" spans="1:13">
      <c r="A21" s="2">
        <f t="shared" si="0"/>
        <v>2019</v>
      </c>
      <c r="B21" s="3">
        <v>0.39145209009999998</v>
      </c>
      <c r="C21" s="3">
        <v>0.22374309640000001</v>
      </c>
      <c r="D21" s="2">
        <f t="shared" si="1"/>
        <v>2019</v>
      </c>
      <c r="E21" s="3">
        <v>0.39240544049999998</v>
      </c>
      <c r="F21" s="3">
        <v>0.22216688679999999</v>
      </c>
      <c r="G21" s="2">
        <f t="shared" si="2"/>
        <v>2019</v>
      </c>
      <c r="H21" s="3">
        <v>0.39444691510000002</v>
      </c>
      <c r="I21" s="3">
        <v>0.2204320092</v>
      </c>
      <c r="K21" s="2">
        <v>0.68139078939999997</v>
      </c>
      <c r="L21" s="2">
        <v>0.6765354777</v>
      </c>
      <c r="M21" s="2">
        <v>0.67552769540000002</v>
      </c>
    </row>
    <row r="22" spans="1:13">
      <c r="A22" s="2">
        <f t="shared" si="0"/>
        <v>2019</v>
      </c>
      <c r="B22" s="3">
        <v>0.39522456340000001</v>
      </c>
      <c r="C22" s="3">
        <v>0.2413121577</v>
      </c>
      <c r="D22" s="2">
        <f t="shared" si="1"/>
        <v>2019</v>
      </c>
      <c r="E22" s="3">
        <v>0.39781888770000001</v>
      </c>
      <c r="F22" s="3">
        <v>0.2397350412</v>
      </c>
      <c r="G22" s="2">
        <f t="shared" si="2"/>
        <v>2019</v>
      </c>
      <c r="H22" s="3">
        <v>0.40166405179999998</v>
      </c>
      <c r="I22" s="3">
        <v>0.2361863944</v>
      </c>
      <c r="K22" s="2">
        <v>0.68942819460000004</v>
      </c>
      <c r="L22" s="2">
        <v>0.6977793122</v>
      </c>
      <c r="M22" s="2">
        <v>0.6938878262</v>
      </c>
    </row>
    <row r="23" spans="1:13">
      <c r="A23" s="2">
        <f t="shared" si="0"/>
        <v>2020</v>
      </c>
      <c r="B23" s="3">
        <v>0.38447681239999998</v>
      </c>
      <c r="C23" s="3">
        <v>0.23552082029999999</v>
      </c>
      <c r="D23" s="2">
        <f t="shared" si="1"/>
        <v>2020</v>
      </c>
      <c r="E23" s="3">
        <v>0.38752452679999999</v>
      </c>
      <c r="F23" s="3">
        <v>0.23379094140000001</v>
      </c>
      <c r="G23" s="2">
        <f t="shared" si="2"/>
        <v>2020</v>
      </c>
      <c r="H23" s="3">
        <v>0.39206769089999999</v>
      </c>
      <c r="I23" s="3">
        <v>0.2284301836</v>
      </c>
      <c r="K23" s="2">
        <v>0.67608154129999998</v>
      </c>
      <c r="L23" s="2">
        <v>0.68131703310000002</v>
      </c>
      <c r="M23" s="2">
        <v>0.67814542950000001</v>
      </c>
    </row>
    <row r="24" spans="1:13">
      <c r="A24" s="2">
        <f t="shared" si="0"/>
        <v>2020</v>
      </c>
      <c r="B24" s="3">
        <v>0.40749936790000002</v>
      </c>
      <c r="C24" s="3">
        <v>0.22978203089999999</v>
      </c>
      <c r="D24" s="2">
        <f t="shared" si="1"/>
        <v>2020</v>
      </c>
      <c r="E24" s="3">
        <v>0.41104847839999997</v>
      </c>
      <c r="F24" s="3">
        <v>0.22455652800000001</v>
      </c>
      <c r="G24" s="2">
        <f t="shared" si="2"/>
        <v>2020</v>
      </c>
      <c r="H24" s="3">
        <v>0.41502524000000002</v>
      </c>
      <c r="I24" s="3">
        <v>0.22014243659999999</v>
      </c>
      <c r="K24" s="2">
        <v>0.69486545330000005</v>
      </c>
      <c r="L24" s="2">
        <v>0.68999616600000002</v>
      </c>
      <c r="M24" s="2">
        <v>0.69950259820000005</v>
      </c>
    </row>
    <row r="25" spans="1:13">
      <c r="A25" s="2">
        <f t="shared" si="0"/>
        <v>2020</v>
      </c>
      <c r="B25" s="3">
        <v>0.40535066679999998</v>
      </c>
      <c r="C25" s="3">
        <v>0.21979129759999999</v>
      </c>
      <c r="D25" s="2">
        <f t="shared" si="1"/>
        <v>2020</v>
      </c>
      <c r="E25" s="3">
        <v>0.41027434670000001</v>
      </c>
      <c r="F25" s="3">
        <v>0.21363587610000001</v>
      </c>
      <c r="G25" s="2">
        <f t="shared" si="2"/>
        <v>2020</v>
      </c>
      <c r="H25" s="3">
        <v>0.41460242920000001</v>
      </c>
      <c r="I25" s="3">
        <v>0.2128469067</v>
      </c>
      <c r="K25" s="2">
        <v>0.67287133450000003</v>
      </c>
      <c r="L25" s="2">
        <v>0.67519997379999996</v>
      </c>
      <c r="M25" s="2">
        <v>0.66701424220000005</v>
      </c>
    </row>
    <row r="26" spans="1:13">
      <c r="A26" s="2">
        <f t="shared" si="0"/>
        <v>2020</v>
      </c>
      <c r="B26" s="3">
        <v>0.4162734085</v>
      </c>
      <c r="C26" s="3">
        <v>0.22405312599999999</v>
      </c>
      <c r="D26" s="2">
        <f t="shared" si="1"/>
        <v>2020</v>
      </c>
      <c r="E26" s="3">
        <v>0.42317102839999998</v>
      </c>
      <c r="F26" s="3">
        <v>0.219428662</v>
      </c>
      <c r="G26" s="2">
        <f t="shared" si="2"/>
        <v>2020</v>
      </c>
      <c r="H26" s="3">
        <v>0.42822623970000001</v>
      </c>
      <c r="I26" s="3">
        <v>0.21672767779999999</v>
      </c>
      <c r="K26" s="2">
        <v>0.68781135959999995</v>
      </c>
      <c r="L26" s="2">
        <v>0.69589714300000005</v>
      </c>
      <c r="M26" s="2">
        <v>0.69052788220000005</v>
      </c>
    </row>
    <row r="27" spans="1:13">
      <c r="A27" s="2">
        <f t="shared" si="0"/>
        <v>2021</v>
      </c>
      <c r="B27" s="3">
        <v>0.41543606830000002</v>
      </c>
      <c r="C27" s="3">
        <v>0.22104860800000001</v>
      </c>
      <c r="D27" s="2">
        <f t="shared" si="1"/>
        <v>2021</v>
      </c>
      <c r="E27" s="3">
        <v>0.42105287079999998</v>
      </c>
      <c r="F27" s="3">
        <v>0.21479190270000001</v>
      </c>
      <c r="G27" s="2">
        <f t="shared" si="2"/>
        <v>2021</v>
      </c>
      <c r="H27" s="3">
        <v>0.42521219290000001</v>
      </c>
      <c r="I27" s="3">
        <v>0.20683950600000001</v>
      </c>
      <c r="K27" s="2">
        <v>0.67360840639999997</v>
      </c>
      <c r="L27" s="2">
        <v>0.68677442180000003</v>
      </c>
      <c r="M27" s="2">
        <v>0.66986946150000004</v>
      </c>
    </row>
    <row r="28" spans="1:13">
      <c r="A28" s="2">
        <f t="shared" si="0"/>
        <v>2021</v>
      </c>
      <c r="B28" s="3">
        <v>0.4161410754</v>
      </c>
      <c r="C28" s="3">
        <v>0.22751306630000001</v>
      </c>
      <c r="D28" s="2">
        <f t="shared" si="1"/>
        <v>2021</v>
      </c>
      <c r="E28" s="3">
        <v>0.42005989910000002</v>
      </c>
      <c r="F28" s="3">
        <v>0.21709061930000001</v>
      </c>
      <c r="G28" s="2">
        <f t="shared" si="2"/>
        <v>2021</v>
      </c>
      <c r="H28" s="3">
        <v>0.43039196460000001</v>
      </c>
      <c r="I28" s="3">
        <v>0.2124180135</v>
      </c>
      <c r="K28" s="2">
        <v>0.69254707640000002</v>
      </c>
      <c r="L28" s="2">
        <v>0.70214082980000003</v>
      </c>
      <c r="M28" s="2">
        <v>0.678538156</v>
      </c>
    </row>
    <row r="29" spans="1:13">
      <c r="A29" s="2">
        <f t="shared" si="0"/>
        <v>2021</v>
      </c>
      <c r="B29" s="3">
        <v>0.40662483910000002</v>
      </c>
      <c r="C29" s="3">
        <v>0.235722707</v>
      </c>
      <c r="D29" s="2">
        <f t="shared" si="1"/>
        <v>2021</v>
      </c>
      <c r="E29" s="3">
        <v>0.41902275560000002</v>
      </c>
      <c r="F29" s="3">
        <v>0.20566830780000001</v>
      </c>
      <c r="G29" s="2">
        <f t="shared" si="2"/>
        <v>2021</v>
      </c>
      <c r="H29" s="3">
        <v>0.41985992020000001</v>
      </c>
      <c r="I29" s="3">
        <v>0.21427338260000001</v>
      </c>
      <c r="K29" s="2">
        <v>0.68063361860000005</v>
      </c>
      <c r="L29" s="2">
        <v>0.6964914686</v>
      </c>
      <c r="M29" s="2">
        <v>0.66086639609999998</v>
      </c>
    </row>
    <row r="30" spans="1:13">
      <c r="A30" s="2">
        <f t="shared" si="0"/>
        <v>2021</v>
      </c>
      <c r="B30" s="3">
        <v>0.41567975159999998</v>
      </c>
      <c r="C30" s="3">
        <v>0.2306417114</v>
      </c>
      <c r="D30" s="2">
        <f t="shared" si="1"/>
        <v>2021</v>
      </c>
      <c r="E30" s="3">
        <v>0.41862204310000001</v>
      </c>
      <c r="F30" s="3">
        <v>0.22027961260000001</v>
      </c>
      <c r="G30" s="2">
        <f t="shared" si="2"/>
        <v>2021</v>
      </c>
      <c r="H30" s="3">
        <v>0.42166063009999999</v>
      </c>
      <c r="I30" s="3">
        <v>0.20848159990000001</v>
      </c>
      <c r="K30" s="2">
        <v>0.69673522639999996</v>
      </c>
      <c r="L30" s="2">
        <v>0.68681732360000003</v>
      </c>
      <c r="M30" s="2">
        <v>0.66960170559999999</v>
      </c>
    </row>
    <row r="31" spans="1:13">
      <c r="A31" s="2">
        <f t="shared" si="0"/>
        <v>2022</v>
      </c>
      <c r="B31" s="3">
        <v>0.4171084732</v>
      </c>
      <c r="C31" s="3">
        <v>0.22258401010000001</v>
      </c>
      <c r="D31" s="2">
        <f t="shared" si="1"/>
        <v>2022</v>
      </c>
      <c r="E31" s="3">
        <v>0.41552860019999999</v>
      </c>
      <c r="F31" s="3">
        <v>0.21586237799999999</v>
      </c>
      <c r="G31" s="2">
        <f t="shared" si="2"/>
        <v>2022</v>
      </c>
      <c r="H31" s="3">
        <v>0.4221051026</v>
      </c>
      <c r="I31" s="3">
        <v>0.21412696389999999</v>
      </c>
      <c r="K31" s="2">
        <v>0.68868891970000001</v>
      </c>
      <c r="L31" s="2">
        <v>0.67291537769999998</v>
      </c>
      <c r="M31" s="2">
        <v>0.64969761039999996</v>
      </c>
    </row>
    <row r="32" spans="1:13">
      <c r="A32" s="2">
        <f t="shared" si="0"/>
        <v>2022</v>
      </c>
      <c r="B32" s="3">
        <v>0.41108653270000001</v>
      </c>
      <c r="C32" s="3">
        <v>0.23035595689999999</v>
      </c>
      <c r="D32" s="2">
        <f t="shared" si="1"/>
        <v>2022</v>
      </c>
      <c r="E32" s="3">
        <v>0.41863168610000001</v>
      </c>
      <c r="F32" s="3">
        <v>0.22523302710000001</v>
      </c>
      <c r="G32" s="2">
        <f t="shared" si="2"/>
        <v>2022</v>
      </c>
      <c r="H32" s="3">
        <v>0.4377780664</v>
      </c>
      <c r="I32" s="3">
        <v>0.20097572960000001</v>
      </c>
      <c r="K32" s="2">
        <v>0.68673098830000001</v>
      </c>
      <c r="L32" s="2">
        <v>0.68223206979999995</v>
      </c>
      <c r="M32" s="2">
        <v>0.66173505840000002</v>
      </c>
    </row>
    <row r="33" spans="1:13">
      <c r="A33" s="2">
        <f t="shared" si="0"/>
        <v>2022</v>
      </c>
      <c r="B33" s="3">
        <v>0.41276667049999999</v>
      </c>
      <c r="C33" s="3">
        <v>0.21321622409999999</v>
      </c>
      <c r="D33" s="2">
        <f t="shared" si="1"/>
        <v>2022</v>
      </c>
      <c r="E33" s="3">
        <v>0.40761273469999998</v>
      </c>
      <c r="F33" s="3">
        <v>0.21884283099999999</v>
      </c>
      <c r="G33" s="2">
        <f t="shared" si="2"/>
        <v>2022</v>
      </c>
      <c r="H33" s="3">
        <v>0.43356570300000002</v>
      </c>
      <c r="I33" s="3">
        <v>0.20792480399999999</v>
      </c>
      <c r="K33" s="2">
        <v>0.67616311829999998</v>
      </c>
      <c r="L33" s="2">
        <v>0.67185094540000001</v>
      </c>
      <c r="M33" s="2">
        <v>0.66061837030000004</v>
      </c>
    </row>
    <row r="34" spans="1:13">
      <c r="A34" s="2">
        <f t="shared" si="0"/>
        <v>2022</v>
      </c>
      <c r="B34" s="3">
        <v>0.42648244540000002</v>
      </c>
      <c r="C34" s="3">
        <v>0.20828879240000001</v>
      </c>
      <c r="D34" s="2">
        <f t="shared" si="1"/>
        <v>2022</v>
      </c>
      <c r="E34" s="3">
        <v>0.42310372769999999</v>
      </c>
      <c r="F34" s="3">
        <v>0.206501926</v>
      </c>
      <c r="G34" s="2">
        <f t="shared" si="2"/>
        <v>2022</v>
      </c>
      <c r="H34" s="3">
        <v>0.43570135339999999</v>
      </c>
      <c r="I34" s="3">
        <v>0.19732996019999999</v>
      </c>
      <c r="K34" s="2">
        <v>0.68904141389999995</v>
      </c>
      <c r="L34" s="2">
        <v>0.68969703429999996</v>
      </c>
      <c r="M34" s="2">
        <v>0.67105837570000004</v>
      </c>
    </row>
    <row r="35" spans="1:13">
      <c r="A35" s="2">
        <f t="shared" si="0"/>
        <v>2023</v>
      </c>
      <c r="B35" s="3">
        <v>0.41861073139999999</v>
      </c>
      <c r="C35" s="3">
        <v>0.21554702219999999</v>
      </c>
      <c r="D35" s="2">
        <f t="shared" si="1"/>
        <v>2023</v>
      </c>
      <c r="E35" s="3">
        <v>0.4205347572</v>
      </c>
      <c r="F35" s="3">
        <v>0.21777140889999999</v>
      </c>
      <c r="G35" s="2">
        <f t="shared" si="2"/>
        <v>2023</v>
      </c>
      <c r="H35" s="3">
        <v>0.43485387889999999</v>
      </c>
      <c r="I35" s="3">
        <v>0.1997621379</v>
      </c>
      <c r="K35" s="2">
        <v>0.68778102590000001</v>
      </c>
      <c r="L35" s="2">
        <v>0.67437557299999995</v>
      </c>
      <c r="M35" s="2">
        <v>0.65917368229999995</v>
      </c>
    </row>
    <row r="36" spans="1:13">
      <c r="A36" s="2">
        <f t="shared" si="0"/>
        <v>2023</v>
      </c>
      <c r="B36" s="3">
        <v>0.4248332668</v>
      </c>
      <c r="C36" s="3">
        <v>0.226226119</v>
      </c>
      <c r="D36" s="2">
        <f t="shared" si="1"/>
        <v>2023</v>
      </c>
      <c r="E36" s="3">
        <v>0.42112731809999998</v>
      </c>
      <c r="F36" s="3">
        <v>0.2221203346</v>
      </c>
      <c r="G36" s="2">
        <f t="shared" si="2"/>
        <v>2023</v>
      </c>
      <c r="H36" s="3">
        <v>0.43225794099999998</v>
      </c>
      <c r="I36" s="3">
        <v>0.20991990229999999</v>
      </c>
      <c r="K36" s="2">
        <v>0.69005664450000004</v>
      </c>
      <c r="L36" s="2">
        <v>0.68393622350000005</v>
      </c>
      <c r="M36" s="2">
        <v>0.67088282899999996</v>
      </c>
    </row>
    <row r="37" spans="1:13">
      <c r="A37" s="2">
        <f t="shared" si="0"/>
        <v>2023</v>
      </c>
      <c r="B37" s="3">
        <v>0.42745013650000002</v>
      </c>
      <c r="C37" s="3">
        <v>0.2233806123</v>
      </c>
      <c r="D37" s="2">
        <f t="shared" si="1"/>
        <v>2023</v>
      </c>
      <c r="E37" s="3">
        <v>0.42355980939999999</v>
      </c>
      <c r="F37" s="3">
        <v>0.20983064679999999</v>
      </c>
      <c r="G37" s="2">
        <f t="shared" si="2"/>
        <v>2023</v>
      </c>
      <c r="H37" s="3">
        <v>0.42933888840000001</v>
      </c>
      <c r="I37" s="3">
        <v>0.201583188</v>
      </c>
      <c r="K37" s="2">
        <v>0.68249486660000003</v>
      </c>
      <c r="L37" s="2">
        <v>0.67661508189999997</v>
      </c>
      <c r="M37" s="2">
        <v>0.66302598069999996</v>
      </c>
    </row>
    <row r="38" spans="1:13">
      <c r="A38" s="2">
        <f t="shared" si="0"/>
        <v>2023</v>
      </c>
      <c r="B38" s="3">
        <v>0.4209130787</v>
      </c>
      <c r="C38" s="3">
        <v>0.23114289900000001</v>
      </c>
      <c r="D38" s="2">
        <f t="shared" si="1"/>
        <v>2023</v>
      </c>
      <c r="E38" s="3">
        <v>0.42700630969999998</v>
      </c>
      <c r="F38" s="3">
        <v>0.21185736890000001</v>
      </c>
      <c r="G38" s="2">
        <f t="shared" si="2"/>
        <v>2023</v>
      </c>
      <c r="H38" s="3">
        <v>0.44384497449999999</v>
      </c>
      <c r="I38" s="3">
        <v>0.18406489409999999</v>
      </c>
      <c r="K38" s="2">
        <v>0.68387227409999995</v>
      </c>
      <c r="L38" s="2">
        <v>0.68323930820000001</v>
      </c>
      <c r="M38" s="2">
        <v>0.67238558189999997</v>
      </c>
    </row>
    <row r="39" spans="1:13">
      <c r="A39" s="2">
        <f t="shared" si="0"/>
        <v>2024</v>
      </c>
      <c r="B39" s="3">
        <v>0.4226961508</v>
      </c>
      <c r="C39" s="3">
        <v>0.23685489709999999</v>
      </c>
      <c r="D39" s="2">
        <f t="shared" si="1"/>
        <v>2024</v>
      </c>
      <c r="E39" s="3">
        <v>0.42859354039999997</v>
      </c>
      <c r="F39" s="3">
        <v>0.21227251850000001</v>
      </c>
      <c r="G39" s="2">
        <f t="shared" si="2"/>
        <v>2024</v>
      </c>
      <c r="H39" s="3">
        <v>0.44929576180000003</v>
      </c>
      <c r="I39" s="3">
        <v>0.19111121659999999</v>
      </c>
      <c r="K39" s="2">
        <v>0.68323698420000001</v>
      </c>
      <c r="L39" s="2">
        <v>0.68137905620000006</v>
      </c>
      <c r="M39" s="2">
        <v>0.67407992940000006</v>
      </c>
    </row>
    <row r="40" spans="1:13">
      <c r="A40" s="2">
        <f t="shared" si="0"/>
        <v>2024</v>
      </c>
      <c r="B40" s="3">
        <v>0.4139601041</v>
      </c>
      <c r="C40" s="3">
        <v>0.23479462070000001</v>
      </c>
      <c r="D40" s="2">
        <f t="shared" si="1"/>
        <v>2024</v>
      </c>
      <c r="E40" s="3">
        <v>0.42195127919999997</v>
      </c>
      <c r="F40" s="3">
        <v>0.21542633159999999</v>
      </c>
      <c r="G40" s="2">
        <f t="shared" si="2"/>
        <v>2024</v>
      </c>
      <c r="H40" s="3">
        <v>0.45241818540000001</v>
      </c>
      <c r="I40" s="3">
        <v>0.19407270030000001</v>
      </c>
      <c r="K40" s="2">
        <v>0.67886076470000001</v>
      </c>
      <c r="L40" s="2">
        <v>0.67932855930000002</v>
      </c>
      <c r="M40" s="2">
        <v>0.67287844770000005</v>
      </c>
    </row>
    <row r="41" spans="1:13">
      <c r="A41" s="2">
        <f t="shared" si="0"/>
        <v>2024</v>
      </c>
      <c r="B41" s="3">
        <v>0.4078885156</v>
      </c>
      <c r="C41" s="3">
        <v>0.22453618080000001</v>
      </c>
      <c r="D41" s="2">
        <f t="shared" si="1"/>
        <v>2024</v>
      </c>
      <c r="E41" s="3">
        <v>0.42269889150000001</v>
      </c>
      <c r="F41" s="3">
        <v>0.21330458829999999</v>
      </c>
      <c r="G41" s="2">
        <f t="shared" si="2"/>
        <v>2024</v>
      </c>
      <c r="H41" s="3">
        <v>0.44213836449999999</v>
      </c>
      <c r="I41" s="3">
        <v>0.19565468799999999</v>
      </c>
      <c r="K41" s="2">
        <v>0.68926065940000003</v>
      </c>
      <c r="L41" s="2">
        <v>0.6713762674</v>
      </c>
      <c r="M41" s="2">
        <v>0.66051765340000002</v>
      </c>
    </row>
    <row r="42" spans="1:13">
      <c r="A42" s="2">
        <f t="shared" si="0"/>
        <v>2024</v>
      </c>
      <c r="B42" s="3">
        <v>0.42484946689999997</v>
      </c>
      <c r="C42" s="3">
        <v>0.22773175430000001</v>
      </c>
      <c r="D42" s="2">
        <f t="shared" si="1"/>
        <v>2024</v>
      </c>
      <c r="E42" s="3">
        <v>0.43054112160000002</v>
      </c>
      <c r="F42" s="3">
        <v>0.21177092119999999</v>
      </c>
      <c r="G42" s="2">
        <f t="shared" si="2"/>
        <v>2024</v>
      </c>
      <c r="H42" s="3">
        <v>0.45862945389999998</v>
      </c>
      <c r="I42" s="3">
        <v>0.19880189619999999</v>
      </c>
      <c r="K42" s="2">
        <v>0.68569330920000005</v>
      </c>
      <c r="L42" s="2">
        <v>0.67785576160000005</v>
      </c>
      <c r="M42" s="2">
        <v>0.67362098650000002</v>
      </c>
    </row>
    <row r="43" spans="1:13">
      <c r="A43" s="2">
        <f t="shared" si="0"/>
        <v>2025</v>
      </c>
      <c r="B43" s="3">
        <v>0.41550854669999998</v>
      </c>
      <c r="C43" s="3">
        <v>0.21966982539999999</v>
      </c>
      <c r="D43" s="2">
        <f t="shared" si="1"/>
        <v>2025</v>
      </c>
      <c r="E43" s="3">
        <v>0.42480419139999998</v>
      </c>
      <c r="F43" s="3">
        <v>0.2068000774</v>
      </c>
      <c r="G43" s="2">
        <f t="shared" si="2"/>
        <v>2025</v>
      </c>
      <c r="H43" s="3">
        <v>0.46183178089999999</v>
      </c>
      <c r="I43" s="3">
        <v>0.19187415369999999</v>
      </c>
      <c r="K43" s="2">
        <v>0.68373601559999997</v>
      </c>
      <c r="L43" s="2">
        <v>0.67723061839999998</v>
      </c>
      <c r="M43" s="2">
        <v>0.66997587849999996</v>
      </c>
    </row>
    <row r="44" spans="1:13">
      <c r="A44" s="2">
        <f t="shared" si="0"/>
        <v>2025</v>
      </c>
      <c r="B44" s="3">
        <v>0.40885033879999999</v>
      </c>
      <c r="C44" s="3">
        <v>0.2417787723</v>
      </c>
      <c r="D44" s="2">
        <f t="shared" si="1"/>
        <v>2025</v>
      </c>
      <c r="E44" s="3">
        <v>0.43009980860000002</v>
      </c>
      <c r="F44" s="3">
        <v>0.2069079667</v>
      </c>
      <c r="G44" s="2">
        <f t="shared" si="2"/>
        <v>2025</v>
      </c>
      <c r="H44" s="3">
        <v>0.45414788070000001</v>
      </c>
      <c r="I44" s="3">
        <v>0.19087363800000001</v>
      </c>
      <c r="K44" s="2">
        <v>0.68901261820000004</v>
      </c>
      <c r="L44" s="2">
        <v>0.67427932560000003</v>
      </c>
      <c r="M44" s="2">
        <v>0.67395898099999996</v>
      </c>
    </row>
    <row r="45" spans="1:13">
      <c r="A45" s="2">
        <f t="shared" si="0"/>
        <v>2025</v>
      </c>
      <c r="B45" s="3">
        <v>0.39877137359999998</v>
      </c>
      <c r="C45" s="3">
        <v>0.24140721700000001</v>
      </c>
      <c r="D45" s="2">
        <f t="shared" si="1"/>
        <v>2025</v>
      </c>
      <c r="E45" s="3">
        <v>0.4320724219</v>
      </c>
      <c r="F45" s="3">
        <v>0.22272499649999999</v>
      </c>
      <c r="G45" s="2">
        <f t="shared" si="2"/>
        <v>2025</v>
      </c>
      <c r="H45" s="3">
        <v>0.4500782149</v>
      </c>
      <c r="I45" s="3">
        <v>0.1949332262</v>
      </c>
      <c r="K45" s="2">
        <v>0.6829630874</v>
      </c>
      <c r="L45" s="2">
        <v>0.67207460799999996</v>
      </c>
      <c r="M45" s="2">
        <v>0.66549883509999996</v>
      </c>
    </row>
    <row r="46" spans="1:13">
      <c r="A46" s="2">
        <f t="shared" si="0"/>
        <v>2025</v>
      </c>
      <c r="B46" s="3">
        <v>0.39998023189999998</v>
      </c>
      <c r="C46" s="3">
        <v>0.2365711395</v>
      </c>
      <c r="D46" s="2">
        <f t="shared" si="1"/>
        <v>2025</v>
      </c>
      <c r="E46" s="3">
        <v>0.43084413249999998</v>
      </c>
      <c r="F46" s="3">
        <v>0.2210799171</v>
      </c>
      <c r="G46" s="2">
        <f t="shared" si="2"/>
        <v>2025</v>
      </c>
      <c r="H46" s="3">
        <v>0.4548512616</v>
      </c>
      <c r="I46" s="3">
        <v>0.20222085240000001</v>
      </c>
      <c r="K46" s="2">
        <v>0.69230882800000004</v>
      </c>
      <c r="L46" s="2">
        <v>0.68196528479999996</v>
      </c>
      <c r="M46" s="2">
        <v>0.65598825839999997</v>
      </c>
    </row>
    <row r="47" spans="1:13">
      <c r="A47" s="2">
        <f t="shared" si="0"/>
        <v>2026</v>
      </c>
      <c r="B47" s="3">
        <v>0.4072583602</v>
      </c>
      <c r="C47" s="3">
        <v>0.23209553520000001</v>
      </c>
      <c r="D47" s="2">
        <f t="shared" si="1"/>
        <v>2026</v>
      </c>
      <c r="E47" s="3">
        <v>0.42961499460000002</v>
      </c>
      <c r="F47" s="3">
        <v>0.21456555690000001</v>
      </c>
      <c r="G47" s="2">
        <f t="shared" si="2"/>
        <v>2026</v>
      </c>
      <c r="H47" s="3">
        <v>0.44876548150000001</v>
      </c>
      <c r="I47" s="3">
        <v>0.2024772852</v>
      </c>
      <c r="K47" s="2">
        <v>0.70143018109999999</v>
      </c>
      <c r="L47" s="2">
        <v>0.68891903310000002</v>
      </c>
      <c r="M47" s="2">
        <v>0.66073149310000001</v>
      </c>
    </row>
    <row r="48" spans="1:13">
      <c r="A48" s="2">
        <f t="shared" si="0"/>
        <v>2026</v>
      </c>
      <c r="B48" s="3">
        <v>0.4200950993</v>
      </c>
      <c r="C48" s="3">
        <v>0.2276652022</v>
      </c>
      <c r="D48" s="2">
        <f t="shared" si="1"/>
        <v>2026</v>
      </c>
      <c r="E48" s="3">
        <v>0.43554665729999997</v>
      </c>
      <c r="F48" s="3">
        <v>0.21630473080000001</v>
      </c>
      <c r="G48" s="2">
        <f t="shared" si="2"/>
        <v>2026</v>
      </c>
      <c r="H48" s="3">
        <v>0.45436732229999999</v>
      </c>
      <c r="I48" s="3">
        <v>0.1868661402</v>
      </c>
      <c r="K48" s="2">
        <v>0.69177523169999999</v>
      </c>
      <c r="L48" s="2">
        <v>0.69162003230000002</v>
      </c>
      <c r="M48" s="2">
        <v>0.65286409030000003</v>
      </c>
    </row>
    <row r="49" spans="1:13">
      <c r="A49" s="2">
        <f t="shared" si="0"/>
        <v>2026</v>
      </c>
      <c r="B49" s="3">
        <v>0.41987401549999998</v>
      </c>
      <c r="C49" s="3">
        <v>0.2312130748</v>
      </c>
      <c r="D49" s="2">
        <f t="shared" si="1"/>
        <v>2026</v>
      </c>
      <c r="E49" s="3">
        <v>0.42493293929999998</v>
      </c>
      <c r="F49" s="3">
        <v>0.22135501369999999</v>
      </c>
      <c r="G49" s="2">
        <f t="shared" si="2"/>
        <v>2026</v>
      </c>
      <c r="H49" s="3">
        <v>0.4497117296</v>
      </c>
      <c r="I49" s="3">
        <v>0.19059527740000001</v>
      </c>
      <c r="K49" s="2">
        <v>0.6853292393</v>
      </c>
      <c r="L49" s="2">
        <v>0.69351194530000004</v>
      </c>
      <c r="M49" s="2">
        <v>0.65661943010000001</v>
      </c>
    </row>
    <row r="50" spans="1:13">
      <c r="A50" s="2">
        <f t="shared" si="0"/>
        <v>2026</v>
      </c>
      <c r="B50" s="3">
        <v>0.4232896015</v>
      </c>
      <c r="C50" s="3">
        <v>0.2194284021</v>
      </c>
      <c r="D50" s="2">
        <f t="shared" si="1"/>
        <v>2026</v>
      </c>
      <c r="E50" s="3">
        <v>0.42852940919999999</v>
      </c>
      <c r="F50" s="3">
        <v>0.2245856608</v>
      </c>
      <c r="G50" s="2">
        <f t="shared" si="2"/>
        <v>2026</v>
      </c>
      <c r="H50" s="3">
        <v>0.45797420500000002</v>
      </c>
      <c r="I50" s="3">
        <v>0.19046551010000001</v>
      </c>
      <c r="K50" s="2">
        <v>0.66966376059999999</v>
      </c>
      <c r="L50" s="2">
        <v>0.69811674420000003</v>
      </c>
      <c r="M50" s="2">
        <v>0.65652179710000003</v>
      </c>
    </row>
    <row r="51" spans="1:13">
      <c r="A51" s="2">
        <f t="shared" si="0"/>
        <v>2027</v>
      </c>
      <c r="B51" s="3">
        <v>0.40821607770000001</v>
      </c>
      <c r="C51" s="3">
        <v>0.23395738669999999</v>
      </c>
      <c r="D51" s="2">
        <f t="shared" si="1"/>
        <v>2027</v>
      </c>
      <c r="E51" s="3">
        <v>0.4378170602</v>
      </c>
      <c r="F51" s="3">
        <v>0.21134419900000001</v>
      </c>
      <c r="G51" s="2">
        <f t="shared" si="2"/>
        <v>2027</v>
      </c>
      <c r="H51" s="3">
        <v>0.4631241821</v>
      </c>
      <c r="I51" s="3">
        <v>0.20553082049999999</v>
      </c>
      <c r="K51" s="2">
        <v>0.68804682189999999</v>
      </c>
      <c r="L51" s="2">
        <v>0.69509421999999998</v>
      </c>
      <c r="M51" s="2">
        <v>0.63323400360000004</v>
      </c>
    </row>
    <row r="52" spans="1:13">
      <c r="A52" s="2">
        <f t="shared" si="0"/>
        <v>2027</v>
      </c>
      <c r="B52" s="3">
        <v>0.43428254220000001</v>
      </c>
      <c r="C52" s="3">
        <v>0.22686355990000001</v>
      </c>
      <c r="D52" s="2">
        <f t="shared" si="1"/>
        <v>2027</v>
      </c>
      <c r="E52" s="3">
        <v>0.43710332439999999</v>
      </c>
      <c r="F52" s="3">
        <v>0.21234828310000001</v>
      </c>
      <c r="G52" s="2">
        <f t="shared" si="2"/>
        <v>2027</v>
      </c>
      <c r="H52" s="3">
        <v>0.4619927553</v>
      </c>
      <c r="I52" s="3">
        <v>0.19676586970000001</v>
      </c>
      <c r="K52" s="2">
        <v>0.68568606499999996</v>
      </c>
      <c r="L52" s="2">
        <v>0.69322076259999998</v>
      </c>
      <c r="M52" s="2">
        <v>0.63426389120000004</v>
      </c>
    </row>
    <row r="53" spans="1:13">
      <c r="A53" s="2">
        <f t="shared" si="0"/>
        <v>2027</v>
      </c>
      <c r="B53" s="3">
        <v>0.43739144969999999</v>
      </c>
      <c r="C53" s="3">
        <v>0.2223659711</v>
      </c>
      <c r="D53" s="2">
        <f t="shared" si="1"/>
        <v>2027</v>
      </c>
      <c r="E53" s="3">
        <v>0.44950173300000001</v>
      </c>
      <c r="F53" s="3">
        <v>0.20793918319999999</v>
      </c>
      <c r="G53" s="2">
        <f t="shared" si="2"/>
        <v>2027</v>
      </c>
      <c r="H53" s="3">
        <v>0.45844450050000002</v>
      </c>
      <c r="I53" s="3">
        <v>0.20001695580000001</v>
      </c>
      <c r="K53" s="2">
        <v>0.70228396930000003</v>
      </c>
      <c r="L53" s="2">
        <v>0.69208671209999995</v>
      </c>
      <c r="M53" s="2">
        <v>0.65185159059999997</v>
      </c>
    </row>
    <row r="54" spans="1:13">
      <c r="A54" s="2">
        <f t="shared" si="0"/>
        <v>2027</v>
      </c>
      <c r="B54" s="3">
        <v>0.42937299420000002</v>
      </c>
      <c r="C54" s="3">
        <v>0.21109954580000001</v>
      </c>
      <c r="D54" s="2">
        <f t="shared" si="1"/>
        <v>2027</v>
      </c>
      <c r="E54" s="3">
        <v>0.4456197489</v>
      </c>
      <c r="F54" s="3">
        <v>0.19965799440000001</v>
      </c>
      <c r="G54" s="2">
        <f t="shared" si="2"/>
        <v>2027</v>
      </c>
      <c r="H54" s="3">
        <v>0.46610976770000001</v>
      </c>
      <c r="I54" s="3">
        <v>0.1972480405</v>
      </c>
      <c r="K54" s="2">
        <v>0.69342592889999999</v>
      </c>
      <c r="L54" s="2">
        <v>0.68076855449999996</v>
      </c>
      <c r="M54" s="2">
        <v>0.63762451409999998</v>
      </c>
    </row>
    <row r="55" spans="1:13">
      <c r="A55" s="2">
        <f t="shared" si="0"/>
        <v>2028</v>
      </c>
      <c r="B55" s="3">
        <v>0.4406388088</v>
      </c>
      <c r="C55" s="3">
        <v>0.21958690920000001</v>
      </c>
      <c r="D55" s="2">
        <f t="shared" si="1"/>
        <v>2028</v>
      </c>
      <c r="E55" s="3">
        <v>0.44127792380000003</v>
      </c>
      <c r="F55" s="3">
        <v>0.21780312869999999</v>
      </c>
      <c r="G55" s="2">
        <f t="shared" si="2"/>
        <v>2028</v>
      </c>
      <c r="H55" s="3">
        <v>0.46122264369999999</v>
      </c>
      <c r="I55" s="3">
        <v>0.2034154188</v>
      </c>
      <c r="K55" s="2">
        <v>0.71201791879999998</v>
      </c>
      <c r="L55" s="2">
        <v>0.70508775300000004</v>
      </c>
      <c r="M55" s="2">
        <v>0.64451080240000003</v>
      </c>
    </row>
    <row r="56" spans="1:13">
      <c r="A56" s="2">
        <f t="shared" si="0"/>
        <v>2028</v>
      </c>
      <c r="B56" s="3">
        <v>0.44609874370000002</v>
      </c>
      <c r="C56" s="3">
        <v>0.22757143369999999</v>
      </c>
      <c r="D56" s="2">
        <f t="shared" si="1"/>
        <v>2028</v>
      </c>
      <c r="E56" s="3">
        <v>0.43885209149999999</v>
      </c>
      <c r="F56" s="3">
        <v>0.2139101672</v>
      </c>
      <c r="G56" s="2">
        <f t="shared" si="2"/>
        <v>2028</v>
      </c>
      <c r="H56" s="3">
        <v>0.46680836580000001</v>
      </c>
      <c r="I56" s="3">
        <v>0.18899449500000001</v>
      </c>
      <c r="K56" s="2">
        <v>0.69388375670000002</v>
      </c>
      <c r="L56" s="2">
        <v>0.69222867789999998</v>
      </c>
      <c r="M56" s="2">
        <v>0.65537079149999999</v>
      </c>
    </row>
    <row r="57" spans="1:13">
      <c r="A57" s="2">
        <f t="shared" si="0"/>
        <v>2028</v>
      </c>
      <c r="B57" s="3">
        <v>0.45545784620000002</v>
      </c>
      <c r="C57" s="3">
        <v>0.22985552619999999</v>
      </c>
      <c r="D57" s="2">
        <f t="shared" si="1"/>
        <v>2028</v>
      </c>
      <c r="E57" s="3">
        <v>0.45427740129999999</v>
      </c>
      <c r="F57" s="3">
        <v>0.22581688289999999</v>
      </c>
      <c r="G57" s="2">
        <f t="shared" si="2"/>
        <v>2028</v>
      </c>
      <c r="H57" s="3">
        <v>0.46905268169999997</v>
      </c>
      <c r="I57" s="3">
        <v>0.19536319360000001</v>
      </c>
      <c r="K57" s="2">
        <v>0.70019524229999996</v>
      </c>
      <c r="L57" s="2">
        <v>0.69186743799999995</v>
      </c>
      <c r="M57" s="2">
        <v>0.66706382639999995</v>
      </c>
    </row>
    <row r="58" spans="1:13">
      <c r="A58" s="2">
        <f t="shared" si="0"/>
        <v>2028</v>
      </c>
      <c r="B58" s="3">
        <v>0.44741797659999999</v>
      </c>
      <c r="C58" s="3">
        <v>0.2259101758</v>
      </c>
      <c r="D58" s="2">
        <f t="shared" si="1"/>
        <v>2028</v>
      </c>
      <c r="E58" s="3">
        <v>0.45834980580000001</v>
      </c>
      <c r="F58" s="3">
        <v>0.2060368132</v>
      </c>
      <c r="G58" s="2">
        <f t="shared" si="2"/>
        <v>2028</v>
      </c>
      <c r="H58" s="3">
        <v>0.46566757279999998</v>
      </c>
      <c r="I58" s="3">
        <v>0.19162523340000001</v>
      </c>
      <c r="K58" s="2">
        <v>0.68603685910000001</v>
      </c>
      <c r="L58" s="2">
        <v>0.69352972420000003</v>
      </c>
      <c r="M58" s="2">
        <v>0.65312489799999995</v>
      </c>
    </row>
    <row r="59" spans="1:13">
      <c r="A59" s="2">
        <f t="shared" si="0"/>
        <v>2029</v>
      </c>
      <c r="B59" s="3">
        <v>0.44208575779999998</v>
      </c>
      <c r="C59" s="3">
        <v>0.23486799550000001</v>
      </c>
      <c r="D59" s="2">
        <f t="shared" si="1"/>
        <v>2029</v>
      </c>
      <c r="E59" s="3">
        <v>0.44370028659999999</v>
      </c>
      <c r="F59" s="3">
        <v>0.2148844131</v>
      </c>
      <c r="G59" s="2">
        <f t="shared" si="2"/>
        <v>2029</v>
      </c>
      <c r="H59" s="3">
        <v>0.48446572529999998</v>
      </c>
      <c r="I59" s="3">
        <v>0.1870136523</v>
      </c>
      <c r="K59" s="2">
        <v>0.70321736499999998</v>
      </c>
      <c r="L59" s="2">
        <v>0.69629737420000004</v>
      </c>
      <c r="M59" s="2">
        <v>0.63799408749999997</v>
      </c>
    </row>
    <row r="60" spans="1:13">
      <c r="A60" s="2">
        <f t="shared" si="0"/>
        <v>2029</v>
      </c>
      <c r="B60" s="3">
        <v>0.44109713890000002</v>
      </c>
      <c r="C60" s="3">
        <v>0.23273386900000001</v>
      </c>
      <c r="D60" s="2">
        <f t="shared" si="1"/>
        <v>2029</v>
      </c>
      <c r="E60" s="3">
        <v>0.45137232420000001</v>
      </c>
      <c r="F60" s="3">
        <v>0.20403825950000001</v>
      </c>
      <c r="G60" s="2">
        <f t="shared" si="2"/>
        <v>2029</v>
      </c>
      <c r="H60" s="3">
        <v>0.48588950279999998</v>
      </c>
      <c r="I60" s="3">
        <v>0.19218746179999999</v>
      </c>
      <c r="K60" s="2">
        <v>0.70421038810000003</v>
      </c>
      <c r="L60" s="2">
        <v>0.69551234019999997</v>
      </c>
      <c r="M60" s="2">
        <v>0.62697781689999998</v>
      </c>
    </row>
    <row r="61" spans="1:13">
      <c r="A61" s="2">
        <f t="shared" si="0"/>
        <v>2029</v>
      </c>
      <c r="B61" s="3">
        <v>0.44087399799999999</v>
      </c>
      <c r="C61" s="3">
        <v>0.2253186066</v>
      </c>
      <c r="D61" s="2">
        <f t="shared" si="1"/>
        <v>2029</v>
      </c>
      <c r="E61" s="3">
        <v>0.46085666479999998</v>
      </c>
      <c r="F61" s="3">
        <v>0.20468161800000001</v>
      </c>
      <c r="G61" s="2">
        <f t="shared" si="2"/>
        <v>2029</v>
      </c>
      <c r="H61" s="3">
        <v>0.49440858529999998</v>
      </c>
      <c r="I61" s="3">
        <v>0.19203811970000001</v>
      </c>
      <c r="K61" s="2">
        <v>0.69875763170000005</v>
      </c>
      <c r="L61" s="2">
        <v>0.68448619789999998</v>
      </c>
      <c r="M61" s="2">
        <v>0.61299665049999996</v>
      </c>
    </row>
    <row r="62" spans="1:13">
      <c r="A62" s="2">
        <f t="shared" si="0"/>
        <v>2029</v>
      </c>
      <c r="B62" s="3">
        <v>0.44370353969999998</v>
      </c>
      <c r="C62" s="3">
        <v>0.2421390641</v>
      </c>
      <c r="D62" s="2">
        <f t="shared" si="1"/>
        <v>2029</v>
      </c>
      <c r="E62" s="3">
        <v>0.4521044246</v>
      </c>
      <c r="F62" s="3">
        <v>0.1987148101</v>
      </c>
      <c r="G62" s="2">
        <f t="shared" si="2"/>
        <v>2029</v>
      </c>
      <c r="H62" s="3">
        <v>0.50810488490000005</v>
      </c>
      <c r="I62" s="3">
        <v>0.18494017779999999</v>
      </c>
      <c r="K62" s="2">
        <v>0.71080596100000004</v>
      </c>
      <c r="L62" s="2">
        <v>0.69750861900000005</v>
      </c>
      <c r="M62" s="2">
        <v>0.62165628080000002</v>
      </c>
    </row>
    <row r="63" spans="1:13">
      <c r="A63" s="2">
        <f t="shared" si="0"/>
        <v>2030</v>
      </c>
      <c r="B63" s="3">
        <v>0.44910633389999999</v>
      </c>
      <c r="C63" s="3">
        <v>0.24041173260000001</v>
      </c>
      <c r="D63" s="2">
        <f t="shared" si="1"/>
        <v>2030</v>
      </c>
      <c r="E63" s="3">
        <v>0.44635771730000001</v>
      </c>
      <c r="F63" s="3">
        <v>0.20906183110000001</v>
      </c>
      <c r="G63" s="2">
        <f t="shared" si="2"/>
        <v>2030</v>
      </c>
      <c r="H63" s="3">
        <v>0.52231082449999999</v>
      </c>
      <c r="I63" s="3">
        <v>0.16924027580000001</v>
      </c>
      <c r="K63" s="2">
        <v>0.69819187969999996</v>
      </c>
      <c r="L63" s="2">
        <v>0.68591055030000003</v>
      </c>
      <c r="M63" s="2">
        <v>0.59679837189999996</v>
      </c>
    </row>
    <row r="64" spans="1:13">
      <c r="A64" s="2">
        <f t="shared" si="0"/>
        <v>2030</v>
      </c>
      <c r="B64" s="3">
        <v>0.45034636039999998</v>
      </c>
      <c r="C64" s="3">
        <v>0.23708533270000001</v>
      </c>
      <c r="D64" s="2">
        <f t="shared" si="1"/>
        <v>2030</v>
      </c>
      <c r="E64" s="3">
        <v>0.45925172679999998</v>
      </c>
      <c r="F64" s="3">
        <v>0.20334426180000001</v>
      </c>
      <c r="G64" s="2">
        <f t="shared" si="2"/>
        <v>2030</v>
      </c>
      <c r="H64" s="3">
        <v>0.52651862999999999</v>
      </c>
      <c r="I64" s="3">
        <v>0.16640956400000001</v>
      </c>
      <c r="K64" s="2">
        <v>0.71681639460000002</v>
      </c>
      <c r="L64" s="2">
        <v>0.69728447220000001</v>
      </c>
      <c r="M64" s="2">
        <v>0.60004134939999998</v>
      </c>
    </row>
    <row r="65" spans="1:13">
      <c r="A65" s="2">
        <f t="shared" si="0"/>
        <v>2030</v>
      </c>
      <c r="B65" s="3">
        <v>0.47054030540000003</v>
      </c>
      <c r="C65" s="3">
        <v>0.22470612979999999</v>
      </c>
      <c r="D65" s="2">
        <f t="shared" si="1"/>
        <v>2030</v>
      </c>
      <c r="E65" s="3">
        <v>0.45804637440000001</v>
      </c>
      <c r="F65" s="3">
        <v>0.20051488910000001</v>
      </c>
      <c r="G65" s="2">
        <f t="shared" si="2"/>
        <v>2030</v>
      </c>
      <c r="H65" s="3">
        <v>0.53623622959999995</v>
      </c>
      <c r="I65" s="3">
        <v>0.16541306789999999</v>
      </c>
      <c r="K65" s="2">
        <v>0.70625802670000004</v>
      </c>
      <c r="L65" s="2">
        <v>0.69293721379999995</v>
      </c>
      <c r="M65" s="2">
        <v>0.61001050280000002</v>
      </c>
    </row>
    <row r="66" spans="1:13">
      <c r="A66" s="2">
        <f t="shared" si="0"/>
        <v>2030</v>
      </c>
      <c r="B66" s="3">
        <v>0.46976489980000002</v>
      </c>
      <c r="C66" s="3">
        <v>0.22802939580000001</v>
      </c>
      <c r="D66" s="2">
        <f t="shared" si="1"/>
        <v>2030</v>
      </c>
      <c r="E66" s="3">
        <v>0.47118070290000003</v>
      </c>
      <c r="F66" s="3">
        <v>0.20123787670000001</v>
      </c>
      <c r="G66" s="2">
        <f t="shared" si="2"/>
        <v>2030</v>
      </c>
      <c r="H66" s="3">
        <v>0.52942078059999997</v>
      </c>
      <c r="I66" s="3">
        <v>0.1695926378</v>
      </c>
      <c r="K66" s="2">
        <v>0.71542743230000005</v>
      </c>
      <c r="L66" s="2">
        <v>0.69865841920000005</v>
      </c>
      <c r="M66" s="2">
        <v>0.61039240309999998</v>
      </c>
    </row>
    <row r="67" spans="1:13">
      <c r="A67" s="2">
        <f t="shared" si="0"/>
        <v>2031</v>
      </c>
      <c r="B67" s="3">
        <v>0.46698141789999997</v>
      </c>
      <c r="C67" s="3">
        <v>0.23745114740000001</v>
      </c>
      <c r="D67" s="2">
        <f t="shared" si="1"/>
        <v>2031</v>
      </c>
      <c r="E67" s="3">
        <v>0.47386487869999999</v>
      </c>
      <c r="F67" s="3">
        <v>0.20298564660000001</v>
      </c>
      <c r="G67" s="2">
        <f t="shared" si="2"/>
        <v>2031</v>
      </c>
      <c r="H67" s="3">
        <v>0.52205632820000003</v>
      </c>
      <c r="I67" s="3">
        <v>0.18410993640000001</v>
      </c>
      <c r="K67" s="2">
        <v>0.71926555749999999</v>
      </c>
      <c r="L67" s="2">
        <v>0.69000043069999994</v>
      </c>
      <c r="M67" s="2">
        <v>0.60685279690000005</v>
      </c>
    </row>
    <row r="68" spans="1:13">
      <c r="A68" s="2">
        <f t="shared" si="0"/>
        <v>2031</v>
      </c>
      <c r="B68" s="3">
        <v>0.45966924079999999</v>
      </c>
      <c r="C68" s="3">
        <v>0.22932081679999999</v>
      </c>
      <c r="D68" s="2">
        <f t="shared" si="1"/>
        <v>2031</v>
      </c>
      <c r="E68" s="3">
        <v>0.49756941719999997</v>
      </c>
      <c r="F68" s="3">
        <v>0.19629600589999999</v>
      </c>
      <c r="G68" s="2">
        <f t="shared" si="2"/>
        <v>2031</v>
      </c>
      <c r="H68" s="3">
        <v>0.52655999509999996</v>
      </c>
      <c r="I68" s="3">
        <v>0.17618071830000001</v>
      </c>
      <c r="K68" s="2">
        <v>0.71673192969999999</v>
      </c>
      <c r="L68" s="2">
        <v>0.68521826860000001</v>
      </c>
      <c r="M68" s="2">
        <v>0.60352861680000003</v>
      </c>
    </row>
    <row r="69" spans="1:13">
      <c r="A69" s="2">
        <f t="shared" si="0"/>
        <v>2031</v>
      </c>
      <c r="B69" s="3">
        <v>0.45019977420000001</v>
      </c>
      <c r="C69" s="3">
        <v>0.24083526020000001</v>
      </c>
      <c r="D69" s="2">
        <f t="shared" si="1"/>
        <v>2031</v>
      </c>
      <c r="E69" s="3">
        <v>0.47749165370000002</v>
      </c>
      <c r="F69" s="3">
        <v>0.2017144488</v>
      </c>
      <c r="G69" s="2">
        <f t="shared" si="2"/>
        <v>2031</v>
      </c>
      <c r="H69" s="3">
        <v>0.54546988620000003</v>
      </c>
      <c r="I69" s="3">
        <v>0.1840550873</v>
      </c>
      <c r="K69" s="2">
        <v>0.72006705120000003</v>
      </c>
      <c r="L69" s="2">
        <v>0.67579829089999999</v>
      </c>
      <c r="M69" s="2">
        <v>0.6022361262</v>
      </c>
    </row>
    <row r="70" spans="1:13">
      <c r="A70" s="2">
        <f t="shared" si="0"/>
        <v>2031</v>
      </c>
      <c r="B70" s="3">
        <v>0.46334710610000002</v>
      </c>
      <c r="C70" s="3">
        <v>0.22671857840000001</v>
      </c>
      <c r="D70" s="2">
        <f t="shared" si="1"/>
        <v>2031</v>
      </c>
      <c r="E70" s="3">
        <v>0.47321930220000002</v>
      </c>
      <c r="F70" s="3">
        <v>0.21840168830000001</v>
      </c>
      <c r="G70" s="2">
        <f t="shared" si="2"/>
        <v>2031</v>
      </c>
      <c r="H70" s="3">
        <v>0.52912301429999997</v>
      </c>
      <c r="I70" s="3">
        <v>0.17887058159999999</v>
      </c>
      <c r="K70" s="2">
        <v>0.73873685619999996</v>
      </c>
      <c r="L70" s="2">
        <v>0.67434814669999998</v>
      </c>
      <c r="M70" s="2">
        <v>0.60318451080000002</v>
      </c>
    </row>
    <row r="71" spans="1:13">
      <c r="A71" s="2">
        <f t="shared" ref="A71:A106" si="3">A67+1</f>
        <v>2032</v>
      </c>
      <c r="B71" s="3">
        <v>0.47384213939999997</v>
      </c>
      <c r="C71" s="3">
        <v>0.23129773370000001</v>
      </c>
      <c r="D71" s="2">
        <f t="shared" ref="D71:D106" si="4">D67+1</f>
        <v>2032</v>
      </c>
      <c r="E71" s="3">
        <v>0.46576592309999998</v>
      </c>
      <c r="F71" s="3">
        <v>0.19152781399999999</v>
      </c>
      <c r="G71" s="2">
        <f t="shared" ref="G71:G106" si="5">G67+1</f>
        <v>2032</v>
      </c>
      <c r="H71" s="3">
        <v>0.53423076920000001</v>
      </c>
      <c r="I71" s="3">
        <v>0.1756242794</v>
      </c>
      <c r="K71" s="2">
        <v>0.72298507199999995</v>
      </c>
      <c r="L71" s="2">
        <v>0.69258604010000002</v>
      </c>
      <c r="M71" s="2">
        <v>0.60589341240000005</v>
      </c>
    </row>
    <row r="72" spans="1:13">
      <c r="A72" s="2">
        <f t="shared" si="3"/>
        <v>2032</v>
      </c>
      <c r="B72" s="3">
        <v>0.47081267570000002</v>
      </c>
      <c r="C72" s="3">
        <v>0.2290381316</v>
      </c>
      <c r="D72" s="2">
        <f t="shared" si="4"/>
        <v>2032</v>
      </c>
      <c r="E72" s="3">
        <v>0.47745591980000002</v>
      </c>
      <c r="F72" s="3">
        <v>0.20709304419999999</v>
      </c>
      <c r="G72" s="2">
        <f t="shared" si="5"/>
        <v>2032</v>
      </c>
      <c r="H72" s="3">
        <v>0.54109759589999995</v>
      </c>
      <c r="I72" s="3">
        <v>0.1729342006</v>
      </c>
      <c r="K72" s="2">
        <v>0.71055061419999999</v>
      </c>
      <c r="L72" s="2">
        <v>0.69772158480000002</v>
      </c>
      <c r="M72" s="2">
        <v>0.59772295220000005</v>
      </c>
    </row>
    <row r="73" spans="1:13">
      <c r="A73" s="2">
        <f t="shared" si="3"/>
        <v>2032</v>
      </c>
      <c r="B73" s="3">
        <v>0.46506288909999999</v>
      </c>
      <c r="C73" s="3">
        <v>0.24506123090000001</v>
      </c>
      <c r="D73" s="2">
        <f t="shared" si="4"/>
        <v>2032</v>
      </c>
      <c r="E73" s="3">
        <v>0.4765942118</v>
      </c>
      <c r="F73" s="3">
        <v>0.21378470320000001</v>
      </c>
      <c r="G73" s="2">
        <f t="shared" si="5"/>
        <v>2032</v>
      </c>
      <c r="H73" s="3">
        <v>0.54186384629999995</v>
      </c>
      <c r="I73" s="3">
        <v>0.16672793490000001</v>
      </c>
      <c r="K73" s="2">
        <v>0.70616566930000002</v>
      </c>
      <c r="L73" s="2">
        <v>0.69745185340000004</v>
      </c>
      <c r="M73" s="2">
        <v>0.58101204289999997</v>
      </c>
    </row>
    <row r="74" spans="1:13">
      <c r="A74" s="2">
        <f t="shared" si="3"/>
        <v>2032</v>
      </c>
      <c r="B74" s="3">
        <v>0.46474951009999999</v>
      </c>
      <c r="C74" s="3">
        <v>0.24161434800000001</v>
      </c>
      <c r="D74" s="2">
        <f t="shared" si="4"/>
        <v>2032</v>
      </c>
      <c r="E74" s="3">
        <v>0.49807765720000002</v>
      </c>
      <c r="F74" s="3">
        <v>0.19738459219999999</v>
      </c>
      <c r="G74" s="2">
        <f t="shared" si="5"/>
        <v>2032</v>
      </c>
      <c r="H74" s="3">
        <v>0.55504395120000005</v>
      </c>
      <c r="I74" s="3">
        <v>0.1624232766</v>
      </c>
      <c r="K74" s="2">
        <v>0.71302168990000003</v>
      </c>
      <c r="L74" s="2">
        <v>0.6802611288</v>
      </c>
      <c r="M74" s="2">
        <v>0.57102015399999995</v>
      </c>
    </row>
    <row r="75" spans="1:13">
      <c r="A75" s="2">
        <f t="shared" si="3"/>
        <v>2033</v>
      </c>
      <c r="B75" s="3">
        <v>0.46058726799999999</v>
      </c>
      <c r="C75" s="3">
        <v>0.2429718022</v>
      </c>
      <c r="D75" s="2">
        <f t="shared" si="4"/>
        <v>2033</v>
      </c>
      <c r="E75" s="3">
        <v>0.50404246009999998</v>
      </c>
      <c r="F75" s="3">
        <v>0.1936947447</v>
      </c>
      <c r="G75" s="2">
        <f t="shared" si="5"/>
        <v>2033</v>
      </c>
      <c r="H75" s="3">
        <v>0.54754650719999998</v>
      </c>
      <c r="I75" s="3">
        <v>0.18130215259999999</v>
      </c>
      <c r="K75" s="2">
        <v>0.72445341519999995</v>
      </c>
      <c r="L75" s="2">
        <v>0.69803537329999998</v>
      </c>
      <c r="M75" s="2">
        <v>0.56858685600000003</v>
      </c>
    </row>
    <row r="76" spans="1:13">
      <c r="A76" s="2">
        <f t="shared" si="3"/>
        <v>2033</v>
      </c>
      <c r="B76" s="3">
        <v>0.46526975710000001</v>
      </c>
      <c r="C76" s="3">
        <v>0.24577041059999999</v>
      </c>
      <c r="D76" s="2">
        <f t="shared" si="4"/>
        <v>2033</v>
      </c>
      <c r="E76" s="3">
        <v>0.49578146239999998</v>
      </c>
      <c r="F76" s="3">
        <v>0.19108435570000001</v>
      </c>
      <c r="G76" s="2">
        <f t="shared" si="5"/>
        <v>2033</v>
      </c>
      <c r="H76" s="3">
        <v>0.53434455920000001</v>
      </c>
      <c r="I76" s="3">
        <v>0.17587378740000001</v>
      </c>
      <c r="K76" s="2">
        <v>0.72128326279999999</v>
      </c>
      <c r="L76" s="2">
        <v>0.68236265910000005</v>
      </c>
      <c r="M76" s="2">
        <v>0.56996469400000005</v>
      </c>
    </row>
    <row r="77" spans="1:13">
      <c r="A77" s="2">
        <f t="shared" si="3"/>
        <v>2033</v>
      </c>
      <c r="B77" s="3">
        <v>0.45809099040000001</v>
      </c>
      <c r="C77" s="3">
        <v>0.21646101849999999</v>
      </c>
      <c r="D77" s="2">
        <f t="shared" si="4"/>
        <v>2033</v>
      </c>
      <c r="E77" s="3">
        <v>0.50847690410000002</v>
      </c>
      <c r="F77" s="3">
        <v>0.17777810080000001</v>
      </c>
      <c r="G77" s="2">
        <f t="shared" si="5"/>
        <v>2033</v>
      </c>
      <c r="H77" s="3">
        <v>0.55165440730000004</v>
      </c>
      <c r="I77" s="3">
        <v>0.16057223070000001</v>
      </c>
      <c r="K77" s="2">
        <v>0.70797442799999999</v>
      </c>
      <c r="L77" s="2">
        <v>0.6823545285</v>
      </c>
      <c r="M77" s="2">
        <v>0.56717774089999995</v>
      </c>
    </row>
    <row r="78" spans="1:13">
      <c r="A78" s="2">
        <f t="shared" si="3"/>
        <v>2033</v>
      </c>
      <c r="B78" s="3">
        <v>0.45644326039999999</v>
      </c>
      <c r="C78" s="3">
        <v>0.22326427430000001</v>
      </c>
      <c r="D78" s="2">
        <f t="shared" si="4"/>
        <v>2033</v>
      </c>
      <c r="E78" s="3">
        <v>0.49655126220000001</v>
      </c>
      <c r="F78" s="3">
        <v>0.17855548039999999</v>
      </c>
      <c r="G78" s="2">
        <f t="shared" si="5"/>
        <v>2033</v>
      </c>
      <c r="H78" s="3">
        <v>0.55383204330000002</v>
      </c>
      <c r="I78" s="3">
        <v>0.1606137165</v>
      </c>
      <c r="K78" s="2">
        <v>0.70888604089999996</v>
      </c>
      <c r="L78" s="2">
        <v>0.66554045549999996</v>
      </c>
      <c r="M78" s="2">
        <v>0.53533713130000005</v>
      </c>
    </row>
    <row r="79" spans="1:13">
      <c r="A79" s="2">
        <f t="shared" si="3"/>
        <v>2034</v>
      </c>
      <c r="B79" s="3">
        <v>0.43179616430000001</v>
      </c>
      <c r="C79" s="3">
        <v>0.25686367310000002</v>
      </c>
      <c r="D79" s="2">
        <f t="shared" si="4"/>
        <v>2034</v>
      </c>
      <c r="E79" s="3">
        <v>0.50175753739999995</v>
      </c>
      <c r="F79" s="3">
        <v>0.18988904740000001</v>
      </c>
      <c r="G79" s="2">
        <f t="shared" si="5"/>
        <v>2034</v>
      </c>
      <c r="H79" s="3">
        <v>0.56188547860000004</v>
      </c>
      <c r="I79" s="3">
        <v>0.1579653043</v>
      </c>
      <c r="K79" s="2">
        <v>0.71592123070000002</v>
      </c>
      <c r="L79" s="2">
        <v>0.6638986603</v>
      </c>
      <c r="M79" s="2">
        <v>0.52341157510000003</v>
      </c>
    </row>
    <row r="80" spans="1:13">
      <c r="A80" s="2">
        <f t="shared" si="3"/>
        <v>2034</v>
      </c>
      <c r="B80" s="3">
        <v>0.43473024220000001</v>
      </c>
      <c r="C80" s="3">
        <v>0.2443789479</v>
      </c>
      <c r="D80" s="2">
        <f t="shared" si="4"/>
        <v>2034</v>
      </c>
      <c r="E80" s="3">
        <v>0.50805013669999999</v>
      </c>
      <c r="F80" s="3">
        <v>0.18926144719999999</v>
      </c>
      <c r="G80" s="2">
        <f t="shared" si="5"/>
        <v>2034</v>
      </c>
      <c r="H80" s="3">
        <v>0.55333868480000004</v>
      </c>
      <c r="I80" s="3">
        <v>0.14520982460000001</v>
      </c>
      <c r="K80" s="2">
        <v>0.71406420770000001</v>
      </c>
      <c r="L80" s="2">
        <v>0.65272910490000002</v>
      </c>
      <c r="M80" s="2">
        <v>0.52621728830000003</v>
      </c>
    </row>
    <row r="81" spans="1:13">
      <c r="A81" s="2">
        <f t="shared" si="3"/>
        <v>2034</v>
      </c>
      <c r="B81" s="3">
        <v>0.43695621070000001</v>
      </c>
      <c r="C81" s="3">
        <v>0.24124839310000001</v>
      </c>
      <c r="D81" s="2">
        <f t="shared" si="4"/>
        <v>2034</v>
      </c>
      <c r="E81" s="3">
        <v>0.51347144140000001</v>
      </c>
      <c r="F81" s="3">
        <v>0.18785552759999999</v>
      </c>
      <c r="G81" s="2">
        <f t="shared" si="5"/>
        <v>2034</v>
      </c>
      <c r="H81" s="3">
        <v>0.58864096860000004</v>
      </c>
      <c r="I81" s="3">
        <v>0.14639995010000001</v>
      </c>
      <c r="K81" s="2">
        <v>0.72624339049999997</v>
      </c>
      <c r="L81" s="2">
        <v>0.6537505642</v>
      </c>
      <c r="M81" s="2">
        <v>0.52382616439999996</v>
      </c>
    </row>
    <row r="82" spans="1:13">
      <c r="A82" s="2">
        <f t="shared" si="3"/>
        <v>2034</v>
      </c>
      <c r="B82" s="3">
        <v>0.44583581820000001</v>
      </c>
      <c r="C82" s="3">
        <v>0.23251769150000001</v>
      </c>
      <c r="D82" s="2">
        <f t="shared" si="4"/>
        <v>2034</v>
      </c>
      <c r="E82" s="3">
        <v>0.52348804029999996</v>
      </c>
      <c r="F82" s="3">
        <v>0.17980951710000001</v>
      </c>
      <c r="G82" s="2">
        <f t="shared" si="5"/>
        <v>2034</v>
      </c>
      <c r="H82" s="3">
        <v>0.57350765199999998</v>
      </c>
      <c r="I82" s="3">
        <v>0.1643078097</v>
      </c>
      <c r="K82" s="2">
        <v>0.71745840660000004</v>
      </c>
      <c r="L82" s="2">
        <v>0.64363977809999995</v>
      </c>
      <c r="M82" s="2">
        <v>0.52207209139999999</v>
      </c>
    </row>
    <row r="83" spans="1:13">
      <c r="A83" s="2">
        <f t="shared" si="3"/>
        <v>2035</v>
      </c>
      <c r="B83" s="3">
        <v>0.46446352549999997</v>
      </c>
      <c r="C83" s="3">
        <v>0.22651176270000001</v>
      </c>
      <c r="D83" s="2">
        <f t="shared" si="4"/>
        <v>2035</v>
      </c>
      <c r="E83" s="3">
        <v>0.52739078949999996</v>
      </c>
      <c r="F83" s="3">
        <v>0.1731961819</v>
      </c>
      <c r="G83" s="2">
        <f t="shared" si="5"/>
        <v>2035</v>
      </c>
      <c r="H83" s="3">
        <v>0.57552128650000001</v>
      </c>
      <c r="I83" s="3">
        <v>0.1445745631</v>
      </c>
      <c r="K83" s="2">
        <v>0.70881370519999998</v>
      </c>
      <c r="L83" s="2">
        <v>0.65629138649999996</v>
      </c>
      <c r="M83" s="2">
        <v>0.51279051769999995</v>
      </c>
    </row>
    <row r="84" spans="1:13">
      <c r="A84" s="2">
        <f t="shared" si="3"/>
        <v>2035</v>
      </c>
      <c r="B84" s="3">
        <v>0.4529057756</v>
      </c>
      <c r="C84" s="3">
        <v>0.21472943159999999</v>
      </c>
      <c r="D84" s="2">
        <f t="shared" si="4"/>
        <v>2035</v>
      </c>
      <c r="E84" s="3">
        <v>0.51735314649999997</v>
      </c>
      <c r="F84" s="3">
        <v>0.19467223680000001</v>
      </c>
      <c r="G84" s="2">
        <f t="shared" si="5"/>
        <v>2035</v>
      </c>
      <c r="H84" s="3">
        <v>0.56729291039999996</v>
      </c>
      <c r="I84" s="3">
        <v>0.1472090086</v>
      </c>
      <c r="K84" s="2">
        <v>0.70299368289999997</v>
      </c>
      <c r="L84" s="2">
        <v>0.63571055679999999</v>
      </c>
      <c r="M84" s="2">
        <v>0.51879834999999996</v>
      </c>
    </row>
    <row r="85" spans="1:13">
      <c r="A85" s="2">
        <f t="shared" si="3"/>
        <v>2035</v>
      </c>
      <c r="B85" s="3">
        <v>0.47664704569999999</v>
      </c>
      <c r="C85" s="3">
        <v>0.2063096569</v>
      </c>
      <c r="D85" s="2">
        <f t="shared" si="4"/>
        <v>2035</v>
      </c>
      <c r="E85" s="3">
        <v>0.51008531109999999</v>
      </c>
      <c r="F85" s="3">
        <v>0.19870900659999999</v>
      </c>
      <c r="G85" s="2">
        <f t="shared" si="5"/>
        <v>2035</v>
      </c>
      <c r="H85" s="3">
        <v>0.5793306157</v>
      </c>
      <c r="I85" s="3">
        <v>0.14079209349999999</v>
      </c>
      <c r="K85" s="2">
        <v>0.71313158129999998</v>
      </c>
      <c r="L85" s="2">
        <v>0.63137044850000001</v>
      </c>
      <c r="M85" s="2">
        <v>0.51490071250000002</v>
      </c>
    </row>
    <row r="86" spans="1:13">
      <c r="A86" s="2">
        <f t="shared" si="3"/>
        <v>2035</v>
      </c>
      <c r="B86" s="3">
        <v>0.47342669189999997</v>
      </c>
      <c r="C86" s="3">
        <v>0.2134564511</v>
      </c>
      <c r="D86" s="2">
        <f t="shared" si="4"/>
        <v>2035</v>
      </c>
      <c r="E86" s="3">
        <v>0.53026261699999999</v>
      </c>
      <c r="F86" s="3">
        <v>0.19406838700000001</v>
      </c>
      <c r="G86" s="2">
        <f t="shared" si="5"/>
        <v>2035</v>
      </c>
      <c r="H86" s="3">
        <v>0.58622277300000003</v>
      </c>
      <c r="I86" s="3">
        <v>0.13390358120000001</v>
      </c>
      <c r="K86" s="2">
        <v>0.71214870770000005</v>
      </c>
      <c r="L86" s="2">
        <v>0.62988294430000002</v>
      </c>
      <c r="M86" s="2">
        <v>0.52009409399999995</v>
      </c>
    </row>
    <row r="87" spans="1:13">
      <c r="A87" s="2">
        <f t="shared" si="3"/>
        <v>2036</v>
      </c>
      <c r="B87" s="3">
        <v>0.47059871860000002</v>
      </c>
      <c r="C87" s="3">
        <v>0.22284076999999999</v>
      </c>
      <c r="D87" s="2">
        <f t="shared" si="4"/>
        <v>2036</v>
      </c>
      <c r="E87" s="3">
        <v>0.52458273089999996</v>
      </c>
      <c r="F87" s="3">
        <v>0.17552304260000001</v>
      </c>
      <c r="G87" s="2">
        <f t="shared" si="5"/>
        <v>2036</v>
      </c>
      <c r="H87" s="3">
        <v>0.59143791759999997</v>
      </c>
      <c r="I87" s="3">
        <v>0.13456570209999999</v>
      </c>
      <c r="K87" s="2">
        <v>0.7230881186</v>
      </c>
      <c r="L87" s="2">
        <v>0.61946658730000004</v>
      </c>
      <c r="M87" s="2">
        <v>0.51451638089999996</v>
      </c>
    </row>
    <row r="88" spans="1:13">
      <c r="A88" s="2">
        <f t="shared" si="3"/>
        <v>2036</v>
      </c>
      <c r="B88" s="3">
        <v>0.4759641161</v>
      </c>
      <c r="C88" s="3">
        <v>0.21158214989999999</v>
      </c>
      <c r="D88" s="2">
        <f t="shared" si="4"/>
        <v>2036</v>
      </c>
      <c r="E88" s="3">
        <v>0.51572155819999999</v>
      </c>
      <c r="F88" s="3">
        <v>0.18332319969999999</v>
      </c>
      <c r="G88" s="2">
        <f t="shared" si="5"/>
        <v>2036</v>
      </c>
      <c r="H88" s="3">
        <v>0.58309526960000002</v>
      </c>
      <c r="I88" s="3">
        <v>0.13271334930000001</v>
      </c>
      <c r="K88" s="2">
        <v>0.72911648520000005</v>
      </c>
      <c r="L88" s="2">
        <v>0.62910640230000003</v>
      </c>
      <c r="M88" s="2">
        <v>0.50384672119999996</v>
      </c>
    </row>
    <row r="89" spans="1:13">
      <c r="A89" s="2">
        <f t="shared" si="3"/>
        <v>2036</v>
      </c>
      <c r="B89" s="3">
        <v>0.48728740250000002</v>
      </c>
      <c r="C89" s="3">
        <v>0.2176716125</v>
      </c>
      <c r="D89" s="2">
        <f t="shared" si="4"/>
        <v>2036</v>
      </c>
      <c r="E89" s="3">
        <v>0.52847132019999998</v>
      </c>
      <c r="F89" s="3">
        <v>0.18175780050000001</v>
      </c>
      <c r="G89" s="2">
        <f t="shared" si="5"/>
        <v>2036</v>
      </c>
      <c r="H89" s="3">
        <v>0.60105575069999995</v>
      </c>
      <c r="I89" s="3">
        <v>0.1355879609</v>
      </c>
      <c r="K89" s="2">
        <v>0.71190307279999998</v>
      </c>
      <c r="L89" s="2">
        <v>0.61620553720000004</v>
      </c>
      <c r="M89" s="2">
        <v>0.47831497179999999</v>
      </c>
    </row>
    <row r="90" spans="1:13">
      <c r="A90" s="2">
        <f t="shared" si="3"/>
        <v>2036</v>
      </c>
      <c r="B90" s="3">
        <v>0.49848057550000002</v>
      </c>
      <c r="C90" s="3">
        <v>0.20107823429999999</v>
      </c>
      <c r="D90" s="2">
        <f t="shared" si="4"/>
        <v>2036</v>
      </c>
      <c r="E90" s="3">
        <v>0.52502142730000001</v>
      </c>
      <c r="F90" s="3">
        <v>0.18969062</v>
      </c>
      <c r="G90" s="2">
        <f t="shared" si="5"/>
        <v>2036</v>
      </c>
      <c r="H90" s="3">
        <v>0.57900883940000003</v>
      </c>
      <c r="I90" s="3">
        <v>0.13477420279999999</v>
      </c>
      <c r="K90" s="2">
        <v>0.71685791030000001</v>
      </c>
      <c r="L90" s="2">
        <v>0.61155298260000002</v>
      </c>
      <c r="M90" s="2">
        <v>0.50886997830000003</v>
      </c>
    </row>
    <row r="91" spans="1:13">
      <c r="A91" s="2">
        <f t="shared" si="3"/>
        <v>2037</v>
      </c>
      <c r="B91" s="3">
        <v>0.49717177839999999</v>
      </c>
      <c r="C91" s="3">
        <v>0.22520166950000001</v>
      </c>
      <c r="D91" s="2">
        <f t="shared" si="4"/>
        <v>2037</v>
      </c>
      <c r="E91" s="3">
        <v>0.5261106002</v>
      </c>
      <c r="F91" s="3">
        <v>0.18633283289999999</v>
      </c>
      <c r="G91" s="2">
        <f t="shared" si="5"/>
        <v>2037</v>
      </c>
      <c r="H91" s="3">
        <v>0.57838164849999996</v>
      </c>
      <c r="I91" s="3">
        <v>0.1475696359</v>
      </c>
      <c r="K91" s="2">
        <v>0.71708548390000004</v>
      </c>
      <c r="L91" s="2">
        <v>0.606971127</v>
      </c>
      <c r="M91" s="2">
        <v>0.46843829199999998</v>
      </c>
    </row>
    <row r="92" spans="1:13">
      <c r="A92" s="2">
        <f t="shared" si="3"/>
        <v>2037</v>
      </c>
      <c r="B92" s="3">
        <v>0.48936442530000002</v>
      </c>
      <c r="C92" s="3">
        <v>0.2172294732</v>
      </c>
      <c r="D92" s="2">
        <f t="shared" si="4"/>
        <v>2037</v>
      </c>
      <c r="E92" s="3">
        <v>0.53948848140000005</v>
      </c>
      <c r="F92" s="3">
        <v>0.17850215229999999</v>
      </c>
      <c r="G92" s="2">
        <f t="shared" si="5"/>
        <v>2037</v>
      </c>
      <c r="H92" s="3">
        <v>0.58197993319999997</v>
      </c>
      <c r="I92" s="3">
        <v>0.13885624599999999</v>
      </c>
      <c r="K92" s="2">
        <v>0.71907497580000002</v>
      </c>
      <c r="L92" s="2">
        <v>0.60792728880000002</v>
      </c>
      <c r="M92" s="2">
        <v>0.4757342275</v>
      </c>
    </row>
    <row r="93" spans="1:13">
      <c r="A93" s="2">
        <f t="shared" si="3"/>
        <v>2037</v>
      </c>
      <c r="B93" s="3">
        <v>0.4849578718</v>
      </c>
      <c r="C93" s="3">
        <v>0.22333538</v>
      </c>
      <c r="D93" s="2">
        <f t="shared" si="4"/>
        <v>2037</v>
      </c>
      <c r="E93" s="3">
        <v>0.54059086079999996</v>
      </c>
      <c r="F93" s="3">
        <v>0.18022676200000001</v>
      </c>
      <c r="G93" s="2">
        <f t="shared" si="5"/>
        <v>2037</v>
      </c>
      <c r="H93" s="3">
        <v>0.59156468630000003</v>
      </c>
      <c r="I93" s="3">
        <v>0.13623588210000001</v>
      </c>
      <c r="K93" s="2">
        <v>0.7061966194</v>
      </c>
      <c r="L93" s="2">
        <v>0.61456365010000003</v>
      </c>
      <c r="M93" s="2">
        <v>0.4755407914</v>
      </c>
    </row>
    <row r="94" spans="1:13">
      <c r="A94" s="2">
        <f t="shared" si="3"/>
        <v>2037</v>
      </c>
      <c r="B94" s="3">
        <v>0.49557930979999998</v>
      </c>
      <c r="C94" s="3">
        <v>0.2140036645</v>
      </c>
      <c r="D94" s="2">
        <f t="shared" si="4"/>
        <v>2037</v>
      </c>
      <c r="E94" s="3">
        <v>0.54940881649999995</v>
      </c>
      <c r="F94" s="3">
        <v>0.177987593</v>
      </c>
      <c r="G94" s="2">
        <f t="shared" si="5"/>
        <v>2037</v>
      </c>
      <c r="H94" s="3">
        <v>0.60191456430000001</v>
      </c>
      <c r="I94" s="3">
        <v>0.1230994198</v>
      </c>
      <c r="K94" s="2">
        <v>0.70018260070000005</v>
      </c>
      <c r="L94" s="2">
        <v>0.60259467680000001</v>
      </c>
      <c r="M94" s="2">
        <v>0.46719766470000001</v>
      </c>
    </row>
    <row r="95" spans="1:13">
      <c r="A95" s="2">
        <f t="shared" si="3"/>
        <v>2038</v>
      </c>
      <c r="B95" s="3">
        <v>0.48342522199999999</v>
      </c>
      <c r="C95" s="3">
        <v>0.2279410271</v>
      </c>
      <c r="D95" s="2">
        <f t="shared" si="4"/>
        <v>2038</v>
      </c>
      <c r="E95" s="3">
        <v>0.54227508189999996</v>
      </c>
      <c r="F95" s="3">
        <v>0.17558989459999999</v>
      </c>
      <c r="G95" s="2">
        <f t="shared" si="5"/>
        <v>2038</v>
      </c>
      <c r="H95" s="3">
        <v>0.60489375850000004</v>
      </c>
      <c r="I95" s="3">
        <v>0.1132373547</v>
      </c>
      <c r="K95" s="2">
        <v>0.70539397520000002</v>
      </c>
      <c r="L95" s="2">
        <v>0.6019537667</v>
      </c>
      <c r="M95" s="2">
        <v>0.4571330495</v>
      </c>
    </row>
    <row r="96" spans="1:13">
      <c r="A96" s="2">
        <f t="shared" si="3"/>
        <v>2038</v>
      </c>
      <c r="B96" s="3">
        <v>0.48683947849999998</v>
      </c>
      <c r="C96" s="3">
        <v>0.2198160908</v>
      </c>
      <c r="D96" s="2">
        <f t="shared" si="4"/>
        <v>2038</v>
      </c>
      <c r="E96" s="3">
        <v>0.55654394549999997</v>
      </c>
      <c r="F96" s="3">
        <v>0.17085688590000001</v>
      </c>
      <c r="G96" s="2">
        <f t="shared" si="5"/>
        <v>2038</v>
      </c>
      <c r="H96" s="3">
        <v>0.61337216549999996</v>
      </c>
      <c r="I96" s="3">
        <v>0.1237532012</v>
      </c>
      <c r="K96" s="2">
        <v>0.70726373870000003</v>
      </c>
      <c r="L96" s="2">
        <v>0.59745394659999995</v>
      </c>
      <c r="M96" s="2">
        <v>0.4762803974</v>
      </c>
    </row>
    <row r="97" spans="1:13">
      <c r="A97" s="2">
        <f t="shared" si="3"/>
        <v>2038</v>
      </c>
      <c r="B97" s="3">
        <v>0.47633391520000001</v>
      </c>
      <c r="C97" s="3">
        <v>0.21674763050000001</v>
      </c>
      <c r="D97" s="2">
        <f t="shared" si="4"/>
        <v>2038</v>
      </c>
      <c r="E97" s="3">
        <v>0.54011189640000001</v>
      </c>
      <c r="F97" s="3">
        <v>0.1729385151</v>
      </c>
      <c r="G97" s="2">
        <f t="shared" si="5"/>
        <v>2038</v>
      </c>
      <c r="H97" s="3">
        <v>0.62059655430000005</v>
      </c>
      <c r="I97" s="3">
        <v>0.1211254963</v>
      </c>
      <c r="K97" s="2">
        <v>0.71224943289999998</v>
      </c>
      <c r="L97" s="2">
        <v>0.5998982356</v>
      </c>
      <c r="M97" s="2">
        <v>0.46584773540000002</v>
      </c>
    </row>
    <row r="98" spans="1:13">
      <c r="A98" s="2">
        <f t="shared" si="3"/>
        <v>2038</v>
      </c>
      <c r="B98" s="3">
        <v>0.48597138989999999</v>
      </c>
      <c r="C98" s="3">
        <v>0.206787265</v>
      </c>
      <c r="D98" s="2">
        <f t="shared" si="4"/>
        <v>2038</v>
      </c>
      <c r="E98" s="3">
        <v>0.53412139889999999</v>
      </c>
      <c r="F98" s="3">
        <v>0.1827248105</v>
      </c>
      <c r="G98" s="2">
        <f t="shared" si="5"/>
        <v>2038</v>
      </c>
      <c r="H98" s="3">
        <v>0.6201783703</v>
      </c>
      <c r="I98" s="3">
        <v>0.1246233975</v>
      </c>
      <c r="K98" s="2">
        <v>0.70735527269999998</v>
      </c>
      <c r="L98" s="2">
        <v>0.59456394700000004</v>
      </c>
      <c r="M98" s="2">
        <v>0.44932995409999998</v>
      </c>
    </row>
    <row r="99" spans="1:13">
      <c r="A99" s="2">
        <f t="shared" si="3"/>
        <v>2039</v>
      </c>
      <c r="B99" s="3">
        <v>0.46450935409999999</v>
      </c>
      <c r="C99" s="3">
        <v>0.2197044437</v>
      </c>
      <c r="D99" s="2">
        <f t="shared" si="4"/>
        <v>2039</v>
      </c>
      <c r="E99" s="3">
        <v>0.55269231910000005</v>
      </c>
      <c r="F99" s="3">
        <v>0.17275296079999999</v>
      </c>
      <c r="G99" s="2">
        <f t="shared" si="5"/>
        <v>2039</v>
      </c>
      <c r="H99" s="3">
        <v>0.60794244659999996</v>
      </c>
      <c r="I99" s="3">
        <v>0.12004482</v>
      </c>
      <c r="K99" s="2">
        <v>0.69487651130000005</v>
      </c>
      <c r="L99" s="2">
        <v>0.58489033690000003</v>
      </c>
      <c r="M99" s="2">
        <v>0.4459701472</v>
      </c>
    </row>
    <row r="100" spans="1:13">
      <c r="A100" s="2">
        <f t="shared" si="3"/>
        <v>2039</v>
      </c>
      <c r="B100" s="3">
        <v>0.47367234349999998</v>
      </c>
      <c r="C100" s="3">
        <v>0.2197234367</v>
      </c>
      <c r="D100" s="2">
        <f t="shared" si="4"/>
        <v>2039</v>
      </c>
      <c r="E100" s="3">
        <v>0.54986315939999997</v>
      </c>
      <c r="F100" s="3">
        <v>0.17186554530000001</v>
      </c>
      <c r="G100" s="2">
        <f t="shared" si="5"/>
        <v>2039</v>
      </c>
      <c r="H100" s="3">
        <v>0.60968931839999996</v>
      </c>
      <c r="I100" s="3">
        <v>0.1360547725</v>
      </c>
      <c r="K100" s="2">
        <v>0.70502966960000002</v>
      </c>
      <c r="L100" s="2">
        <v>0.58356809430000001</v>
      </c>
      <c r="M100" s="2">
        <v>0.46098868119999997</v>
      </c>
    </row>
    <row r="101" spans="1:13">
      <c r="A101" s="2">
        <f t="shared" si="3"/>
        <v>2039</v>
      </c>
      <c r="B101" s="3">
        <v>0.49119277509999998</v>
      </c>
      <c r="C101" s="3">
        <v>0.2198429636</v>
      </c>
      <c r="D101" s="2">
        <f t="shared" si="4"/>
        <v>2039</v>
      </c>
      <c r="E101" s="3">
        <v>0.53936376850000001</v>
      </c>
      <c r="F101" s="3">
        <v>0.18381763100000001</v>
      </c>
      <c r="G101" s="2">
        <f t="shared" si="5"/>
        <v>2039</v>
      </c>
      <c r="H101" s="3">
        <v>0.60854601779999995</v>
      </c>
      <c r="I101" s="3">
        <v>0.14126366330000001</v>
      </c>
      <c r="K101" s="2">
        <v>0.70877205870000004</v>
      </c>
      <c r="L101" s="2">
        <v>0.57938945239999995</v>
      </c>
      <c r="M101" s="2">
        <v>0.43901229650000001</v>
      </c>
    </row>
    <row r="102" spans="1:13">
      <c r="A102" s="2">
        <f t="shared" si="3"/>
        <v>2039</v>
      </c>
      <c r="B102" s="3">
        <v>0.49628808120000001</v>
      </c>
      <c r="C102" s="3">
        <v>0.22315553339999999</v>
      </c>
      <c r="D102" s="2">
        <f t="shared" si="4"/>
        <v>2039</v>
      </c>
      <c r="E102" s="3">
        <v>0.53268372639999995</v>
      </c>
      <c r="F102" s="3">
        <v>0.19007527369999999</v>
      </c>
      <c r="G102" s="2">
        <f t="shared" si="5"/>
        <v>2039</v>
      </c>
      <c r="H102" s="3">
        <v>0.62332319690000004</v>
      </c>
      <c r="I102" s="3">
        <v>0.14264443609999999</v>
      </c>
      <c r="K102" s="2">
        <v>0.70435831049999997</v>
      </c>
      <c r="L102" s="2">
        <v>0.57694000040000004</v>
      </c>
      <c r="M102" s="2">
        <v>0.44900467989999998</v>
      </c>
    </row>
    <row r="103" spans="1:13">
      <c r="A103" s="2">
        <f t="shared" si="3"/>
        <v>2040</v>
      </c>
      <c r="B103" s="3">
        <v>0.49116411809999999</v>
      </c>
      <c r="C103" s="3">
        <v>0.22116312960000001</v>
      </c>
      <c r="D103" s="2">
        <f t="shared" si="4"/>
        <v>2040</v>
      </c>
      <c r="E103" s="3">
        <v>0.56921158549999995</v>
      </c>
      <c r="F103" s="3">
        <v>0.16026704990000001</v>
      </c>
      <c r="G103" s="2">
        <f t="shared" si="5"/>
        <v>2040</v>
      </c>
      <c r="H103" s="3">
        <v>0.61378357719999999</v>
      </c>
      <c r="I103" s="3">
        <v>0.13280975850000001</v>
      </c>
      <c r="K103" s="2">
        <v>0.70569987950000002</v>
      </c>
      <c r="L103" s="2">
        <v>0.56898780370000002</v>
      </c>
      <c r="M103" s="2">
        <v>0.43479672260000002</v>
      </c>
    </row>
    <row r="104" spans="1:13">
      <c r="A104" s="2">
        <f t="shared" si="3"/>
        <v>2040</v>
      </c>
      <c r="B104" s="3">
        <v>0.47820465290000003</v>
      </c>
      <c r="C104" s="3">
        <v>0.24349063230000001</v>
      </c>
      <c r="D104" s="2">
        <f t="shared" si="4"/>
        <v>2040</v>
      </c>
      <c r="E104" s="3">
        <v>0.55121866669999997</v>
      </c>
      <c r="F104" s="3">
        <v>0.18368819589999999</v>
      </c>
      <c r="G104" s="2">
        <f t="shared" si="5"/>
        <v>2040</v>
      </c>
      <c r="H104" s="3">
        <v>0.60901828300000005</v>
      </c>
      <c r="I104" s="3">
        <v>0.12577532860000001</v>
      </c>
      <c r="K104" s="2">
        <v>0.70279264500000005</v>
      </c>
      <c r="L104" s="2">
        <v>0.5667143751</v>
      </c>
      <c r="M104" s="2">
        <v>0.43243848099999999</v>
      </c>
    </row>
    <row r="105" spans="1:13">
      <c r="A105" s="2">
        <f t="shared" si="3"/>
        <v>2040</v>
      </c>
      <c r="B105" s="3">
        <v>0.48683097409999998</v>
      </c>
      <c r="C105" s="3">
        <v>0.23862611759999999</v>
      </c>
      <c r="D105" s="2">
        <f t="shared" si="4"/>
        <v>2040</v>
      </c>
      <c r="E105" s="3">
        <v>0.56536407239999997</v>
      </c>
      <c r="F105" s="3">
        <v>0.1706952974</v>
      </c>
      <c r="G105" s="2">
        <f t="shared" si="5"/>
        <v>2040</v>
      </c>
      <c r="H105" s="3">
        <v>0.62086662199999998</v>
      </c>
      <c r="I105" s="3">
        <v>0.1206477215</v>
      </c>
      <c r="K105" s="2">
        <v>0.71029359800000003</v>
      </c>
      <c r="L105" s="2">
        <v>0.56193019310000003</v>
      </c>
      <c r="M105" s="2">
        <v>0.4372875987</v>
      </c>
    </row>
    <row r="106" spans="1:13">
      <c r="A106" s="2">
        <f t="shared" si="3"/>
        <v>2040</v>
      </c>
      <c r="B106" s="3">
        <v>0.49971619360000002</v>
      </c>
      <c r="C106" s="3">
        <v>0.2297619957</v>
      </c>
      <c r="D106" s="2">
        <f t="shared" si="4"/>
        <v>2040</v>
      </c>
      <c r="E106" s="3">
        <v>0.56324320559999996</v>
      </c>
      <c r="F106" s="3">
        <v>0.15393302989999999</v>
      </c>
      <c r="G106" s="2">
        <f t="shared" si="5"/>
        <v>2040</v>
      </c>
      <c r="H106" s="3">
        <v>0.60337238790000003</v>
      </c>
      <c r="I106" s="3">
        <v>0.13074356640000001</v>
      </c>
      <c r="K106" s="2">
        <v>0.71118045919999995</v>
      </c>
      <c r="L106" s="2">
        <v>0.57658482190000004</v>
      </c>
      <c r="M106" s="2">
        <v>0.4225628287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6"/>
  <sheetViews>
    <sheetView tabSelected="1" topLeftCell="A64" workbookViewId="0">
      <selection activeCell="P90" sqref="P90"/>
    </sheetView>
  </sheetViews>
  <sheetFormatPr baseColWidth="10" defaultRowHeight="15" x14ac:dyDescent="0"/>
  <cols>
    <col min="3" max="3" width="40.33203125" customWidth="1"/>
  </cols>
  <sheetData>
    <row r="2" spans="1:13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</row>
    <row r="3" spans="1:13">
      <c r="A3">
        <f>'Child benefits coverage 2018 le'!D3</f>
        <v>2015</v>
      </c>
      <c r="B3" s="4">
        <f>'Child benefits coverage 2018 le'!E3</f>
        <v>0.36644582860000002</v>
      </c>
      <c r="C3" s="4">
        <f>'Child benefits coverage 2017'!E3</f>
        <v>0.36644582860000002</v>
      </c>
      <c r="D3" s="4">
        <f>'Child ben coverage 2015 mor'!E3</f>
        <v>0.36644582860000002</v>
      </c>
      <c r="E3" s="4">
        <f>'Child ben coverage 2015 no mor'!E3</f>
        <v>0.36644582860000002</v>
      </c>
      <c r="F3" s="4">
        <f>'Child benefits coverage 2018 le'!F3</f>
        <v>0.24044403880000001</v>
      </c>
      <c r="G3" s="4">
        <f>'Child benefits coverage 2017'!F3</f>
        <v>0.24044403880000001</v>
      </c>
      <c r="H3" s="4">
        <f>'Child ben coverage 2015 mor'!F3</f>
        <v>0.24044403880000001</v>
      </c>
      <c r="I3" s="4">
        <f>'Child ben coverage 2015 no mor'!F3</f>
        <v>0.24044403880000001</v>
      </c>
      <c r="J3" s="4">
        <f>B3+F3</f>
        <v>0.60688986740000006</v>
      </c>
      <c r="K3" s="4">
        <f t="shared" ref="K3:M3" si="0">C3+G3</f>
        <v>0.60688986740000006</v>
      </c>
      <c r="L3" s="4">
        <f t="shared" si="0"/>
        <v>0.60688986740000006</v>
      </c>
      <c r="M3" s="4">
        <f t="shared" si="0"/>
        <v>0.60688986740000006</v>
      </c>
    </row>
    <row r="4" spans="1:13">
      <c r="A4">
        <f>'Child benefits coverage 2018 le'!D4</f>
        <v>2015</v>
      </c>
      <c r="B4" s="4">
        <f>'Child benefits coverage 2018 le'!E4</f>
        <v>0.3733672918</v>
      </c>
      <c r="C4" s="4">
        <f>'Child benefits coverage 2017'!E4</f>
        <v>0.3733672918</v>
      </c>
      <c r="D4" s="4">
        <f>'Child ben coverage 2015 mor'!E4</f>
        <v>0.3733672918</v>
      </c>
      <c r="E4" s="4">
        <f>'Child ben coverage 2015 no mor'!E4</f>
        <v>0.3733672918</v>
      </c>
      <c r="F4" s="4">
        <f>'Child benefits coverage 2018 le'!F4</f>
        <v>0.22691502829999999</v>
      </c>
      <c r="G4" s="4">
        <f>'Child benefits coverage 2017'!F4</f>
        <v>0.22691502829999999</v>
      </c>
      <c r="H4" s="4">
        <f>'Child ben coverage 2015 mor'!F4</f>
        <v>0.22691502829999999</v>
      </c>
      <c r="I4" s="4">
        <f>'Child ben coverage 2015 no mor'!F4</f>
        <v>0.22691502829999999</v>
      </c>
      <c r="J4" s="4">
        <f t="shared" ref="J4:J67" si="1">B4+F4</f>
        <v>0.60028232010000004</v>
      </c>
      <c r="K4" s="4">
        <f t="shared" ref="K4:K67" si="2">C4+G4</f>
        <v>0.60028232010000004</v>
      </c>
      <c r="L4" s="4">
        <f t="shared" ref="L4:L67" si="3">D4+H4</f>
        <v>0.60028232010000004</v>
      </c>
      <c r="M4" s="4">
        <f t="shared" ref="M4:M67" si="4">E4+I4</f>
        <v>0.60028232010000004</v>
      </c>
    </row>
    <row r="5" spans="1:13">
      <c r="A5">
        <f>'Child benefits coverage 2018 le'!D5</f>
        <v>2015</v>
      </c>
      <c r="B5" s="4">
        <f>'Child benefits coverage 2018 le'!E5</f>
        <v>0.33032869440000001</v>
      </c>
      <c r="C5" s="4">
        <f>'Child benefits coverage 2017'!E5</f>
        <v>0.33032869440000001</v>
      </c>
      <c r="D5" s="4">
        <f>'Child ben coverage 2015 mor'!E5</f>
        <v>0.33032869440000001</v>
      </c>
      <c r="E5" s="4">
        <f>'Child ben coverage 2015 no mor'!E5</f>
        <v>0.33032869440000001</v>
      </c>
      <c r="F5" s="4">
        <f>'Child benefits coverage 2018 le'!F5</f>
        <v>0.22983930220000001</v>
      </c>
      <c r="G5" s="4">
        <f>'Child benefits coverage 2017'!F5</f>
        <v>0.22983930220000001</v>
      </c>
      <c r="H5" s="4">
        <f>'Child ben coverage 2015 mor'!F5</f>
        <v>0.22983930220000001</v>
      </c>
      <c r="I5" s="4">
        <f>'Child ben coverage 2015 no mor'!F5</f>
        <v>0.22983930220000001</v>
      </c>
      <c r="J5" s="4">
        <f t="shared" si="1"/>
        <v>0.56016799660000005</v>
      </c>
      <c r="K5" s="4">
        <f t="shared" si="2"/>
        <v>0.56016799660000005</v>
      </c>
      <c r="L5" s="4">
        <f t="shared" si="3"/>
        <v>0.56016799660000005</v>
      </c>
      <c r="M5" s="4">
        <f t="shared" si="4"/>
        <v>0.56016799660000005</v>
      </c>
    </row>
    <row r="6" spans="1:13">
      <c r="A6">
        <f>'Child benefits coverage 2018 le'!D6</f>
        <v>2015</v>
      </c>
      <c r="B6" s="4">
        <f>'Child benefits coverage 2018 le'!E6</f>
        <v>0.32122226529999998</v>
      </c>
      <c r="C6" s="4">
        <f>'Child benefits coverage 2017'!E6</f>
        <v>0.32122226529999998</v>
      </c>
      <c r="D6" s="4">
        <f>'Child ben coverage 2015 mor'!E6</f>
        <v>0.32122226529999998</v>
      </c>
      <c r="E6" s="4">
        <f>'Child ben coverage 2015 no mor'!E6</f>
        <v>0.32122226529999998</v>
      </c>
      <c r="F6" s="4">
        <f>'Child benefits coverage 2018 le'!F6</f>
        <v>0.23300812800000001</v>
      </c>
      <c r="G6" s="4">
        <f>'Child benefits coverage 2017'!F6</f>
        <v>0.23300812800000001</v>
      </c>
      <c r="H6" s="4">
        <f>'Child ben coverage 2015 mor'!F6</f>
        <v>0.23300812800000001</v>
      </c>
      <c r="I6" s="4">
        <f>'Child ben coverage 2015 no mor'!F6</f>
        <v>0.23300812800000001</v>
      </c>
      <c r="J6" s="4">
        <f t="shared" si="1"/>
        <v>0.55423039330000001</v>
      </c>
      <c r="K6" s="4">
        <f t="shared" si="2"/>
        <v>0.55423039330000001</v>
      </c>
      <c r="L6" s="4">
        <f t="shared" si="3"/>
        <v>0.55423039330000001</v>
      </c>
      <c r="M6" s="4">
        <f t="shared" si="4"/>
        <v>0.55423039330000001</v>
      </c>
    </row>
    <row r="7" spans="1:13">
      <c r="A7">
        <f>'Child benefits coverage 2018 le'!D7</f>
        <v>2016</v>
      </c>
      <c r="B7" s="4">
        <f>'Child benefits coverage 2018 le'!E7</f>
        <v>0.27533482440000001</v>
      </c>
      <c r="C7" s="4">
        <f>'Child benefits coverage 2017'!E7</f>
        <v>0.27533482440000001</v>
      </c>
      <c r="D7" s="4">
        <f>'Child ben coverage 2015 mor'!E7</f>
        <v>0.27533482440000001</v>
      </c>
      <c r="E7" s="4">
        <f>'Child ben coverage 2015 no mor'!E7</f>
        <v>0.27533482440000001</v>
      </c>
      <c r="F7" s="4">
        <f>'Child benefits coverage 2018 le'!F7</f>
        <v>0.23253259209999999</v>
      </c>
      <c r="G7" s="4">
        <f>'Child benefits coverage 2017'!F7</f>
        <v>0.23253259209999999</v>
      </c>
      <c r="H7" s="4">
        <f>'Child ben coverage 2015 mor'!F7</f>
        <v>0.23253259209999999</v>
      </c>
      <c r="I7" s="4">
        <f>'Child ben coverage 2015 no mor'!F7</f>
        <v>0.23253259209999999</v>
      </c>
      <c r="J7" s="4">
        <f t="shared" si="1"/>
        <v>0.5078674165</v>
      </c>
      <c r="K7" s="4">
        <f t="shared" si="2"/>
        <v>0.5078674165</v>
      </c>
      <c r="L7" s="4">
        <f t="shared" si="3"/>
        <v>0.5078674165</v>
      </c>
      <c r="M7" s="4">
        <f t="shared" si="4"/>
        <v>0.5078674165</v>
      </c>
    </row>
    <row r="8" spans="1:13">
      <c r="A8">
        <f>'Child benefits coverage 2018 le'!D8</f>
        <v>2016</v>
      </c>
      <c r="B8" s="4">
        <f>'Child benefits coverage 2018 le'!E8</f>
        <v>0.34367555230000002</v>
      </c>
      <c r="C8" s="4">
        <f>'Child benefits coverage 2017'!E8</f>
        <v>0.34367555230000002</v>
      </c>
      <c r="D8" s="4">
        <f>'Child ben coverage 2015 mor'!E8</f>
        <v>0.27418525119999998</v>
      </c>
      <c r="E8" s="4">
        <f>'Child ben coverage 2015 no mor'!E8</f>
        <v>0.27418525119999998</v>
      </c>
      <c r="F8" s="4">
        <f>'Child benefits coverage 2018 le'!F8</f>
        <v>0.23453586749999999</v>
      </c>
      <c r="G8" s="4">
        <f>'Child benefits coverage 2017'!F8</f>
        <v>0.23453586749999999</v>
      </c>
      <c r="H8" s="4">
        <f>'Child ben coverage 2015 mor'!F8</f>
        <v>0.2364662612</v>
      </c>
      <c r="I8" s="4">
        <f>'Child ben coverage 2015 no mor'!F8</f>
        <v>0.2364662612</v>
      </c>
      <c r="J8" s="4">
        <f t="shared" si="1"/>
        <v>0.57821141980000001</v>
      </c>
      <c r="K8" s="4">
        <f t="shared" si="2"/>
        <v>0.57821141980000001</v>
      </c>
      <c r="L8" s="4">
        <f t="shared" si="3"/>
        <v>0.51065151239999995</v>
      </c>
      <c r="M8" s="4">
        <f t="shared" si="4"/>
        <v>0.51065151239999995</v>
      </c>
    </row>
    <row r="9" spans="1:13">
      <c r="A9">
        <f>'Child benefits coverage 2018 le'!D9</f>
        <v>2016</v>
      </c>
      <c r="B9" s="4">
        <f>'Child benefits coverage 2018 le'!E9</f>
        <v>0.29164381760000002</v>
      </c>
      <c r="C9" s="4">
        <f>'Child benefits coverage 2017'!E9</f>
        <v>0.29164381760000002</v>
      </c>
      <c r="D9" s="4">
        <f>'Child ben coverage 2015 mor'!E9</f>
        <v>0.21822112890000001</v>
      </c>
      <c r="E9" s="4">
        <f>'Child ben coverage 2015 no mor'!E9</f>
        <v>0.21822112890000001</v>
      </c>
      <c r="F9" s="4">
        <f>'Child benefits coverage 2018 le'!F9</f>
        <v>0.2242431513</v>
      </c>
      <c r="G9" s="4">
        <f>'Child benefits coverage 2017'!F9</f>
        <v>0.2242431513</v>
      </c>
      <c r="H9" s="4">
        <f>'Child ben coverage 2015 mor'!F9</f>
        <v>0.2272610431</v>
      </c>
      <c r="I9" s="4">
        <f>'Child ben coverage 2015 no mor'!F9</f>
        <v>0.2272610431</v>
      </c>
      <c r="J9" s="4">
        <f t="shared" si="1"/>
        <v>0.51588696890000008</v>
      </c>
      <c r="K9" s="4">
        <f t="shared" si="2"/>
        <v>0.51588696890000008</v>
      </c>
      <c r="L9" s="4">
        <f t="shared" si="3"/>
        <v>0.44548217200000001</v>
      </c>
      <c r="M9" s="4">
        <f t="shared" si="4"/>
        <v>0.44548217200000001</v>
      </c>
    </row>
    <row r="10" spans="1:13">
      <c r="A10">
        <f>'Child benefits coverage 2018 le'!D10</f>
        <v>2016</v>
      </c>
      <c r="B10" s="4">
        <f>'Child benefits coverage 2018 le'!E10</f>
        <v>0.53777452810000004</v>
      </c>
      <c r="C10" s="4">
        <f>'Child benefits coverage 2017'!E10</f>
        <v>0.53777452810000004</v>
      </c>
      <c r="D10" s="4">
        <f>'Child ben coverage 2015 mor'!E10</f>
        <v>0.46363919549999999</v>
      </c>
      <c r="E10" s="4">
        <f>'Child ben coverage 2015 no mor'!E10</f>
        <v>0.4635944722</v>
      </c>
      <c r="F10" s="4">
        <f>'Child benefits coverage 2018 le'!F10</f>
        <v>0.21408798840000001</v>
      </c>
      <c r="G10" s="4">
        <f>'Child benefits coverage 2017'!F10</f>
        <v>0.21408798840000001</v>
      </c>
      <c r="H10" s="4">
        <f>'Child ben coverage 2015 mor'!F10</f>
        <v>0.21869903630000001</v>
      </c>
      <c r="I10" s="4">
        <f>'Child ben coverage 2015 no mor'!F10</f>
        <v>0.21869903630000001</v>
      </c>
      <c r="J10" s="4">
        <f t="shared" si="1"/>
        <v>0.75186251650000002</v>
      </c>
      <c r="K10" s="4">
        <f t="shared" si="2"/>
        <v>0.75186251650000002</v>
      </c>
      <c r="L10" s="4">
        <f t="shared" si="3"/>
        <v>0.68233823179999997</v>
      </c>
      <c r="M10" s="4">
        <f t="shared" si="4"/>
        <v>0.68229350850000003</v>
      </c>
    </row>
    <row r="11" spans="1:13">
      <c r="A11">
        <f>'Child benefits coverage 2018 le'!D11</f>
        <v>2017</v>
      </c>
      <c r="B11" s="4">
        <f>'Child benefits coverage 2018 le'!E11</f>
        <v>0.47746939960000001</v>
      </c>
      <c r="C11" s="4">
        <f>'Child benefits coverage 2017'!E11</f>
        <v>0.47746939960000001</v>
      </c>
      <c r="D11" s="4">
        <f>'Child ben coverage 2015 mor'!E11</f>
        <v>0.4126496939</v>
      </c>
      <c r="E11" s="4">
        <f>'Child ben coverage 2015 no mor'!E11</f>
        <v>0.41241423640000002</v>
      </c>
      <c r="F11" s="4">
        <f>'Child benefits coverage 2018 le'!F11</f>
        <v>0.23864386379999999</v>
      </c>
      <c r="G11" s="4">
        <f>'Child benefits coverage 2017'!F11</f>
        <v>0.23864386379999999</v>
      </c>
      <c r="H11" s="4">
        <f>'Child ben coverage 2015 mor'!F11</f>
        <v>0.2422106282</v>
      </c>
      <c r="I11" s="4">
        <f>'Child ben coverage 2015 no mor'!F11</f>
        <v>0.2422106282</v>
      </c>
      <c r="J11" s="4">
        <f t="shared" si="1"/>
        <v>0.71611326340000003</v>
      </c>
      <c r="K11" s="4">
        <f t="shared" si="2"/>
        <v>0.71611326340000003</v>
      </c>
      <c r="L11" s="4">
        <f t="shared" si="3"/>
        <v>0.6548603221</v>
      </c>
      <c r="M11" s="4">
        <f t="shared" si="4"/>
        <v>0.65462486460000002</v>
      </c>
    </row>
    <row r="12" spans="1:13">
      <c r="A12">
        <f>'Child benefits coverage 2018 le'!D12</f>
        <v>2017</v>
      </c>
      <c r="B12" s="4">
        <f>'Child benefits coverage 2018 le'!E12</f>
        <v>0.52803770289999996</v>
      </c>
      <c r="C12" s="4">
        <f>'Child benefits coverage 2017'!E12</f>
        <v>0.52803770289999996</v>
      </c>
      <c r="D12" s="4">
        <f>'Child ben coverage 2015 mor'!E12</f>
        <v>0.46003441020000002</v>
      </c>
      <c r="E12" s="4">
        <f>'Child ben coverage 2015 no mor'!E12</f>
        <v>0.45961446750000001</v>
      </c>
      <c r="F12" s="4">
        <f>'Child benefits coverage 2018 le'!F12</f>
        <v>0.24177638370000001</v>
      </c>
      <c r="G12" s="4">
        <f>'Child benefits coverage 2017'!F12</f>
        <v>0.24177638370000001</v>
      </c>
      <c r="H12" s="4">
        <f>'Child ben coverage 2015 mor'!F12</f>
        <v>0.2447683447</v>
      </c>
      <c r="I12" s="4">
        <f>'Child ben coverage 2015 no mor'!F12</f>
        <v>0.24512952669999999</v>
      </c>
      <c r="J12" s="4">
        <f t="shared" si="1"/>
        <v>0.76981408659999995</v>
      </c>
      <c r="K12" s="4">
        <f t="shared" si="2"/>
        <v>0.76981408659999995</v>
      </c>
      <c r="L12" s="4">
        <f t="shared" si="3"/>
        <v>0.70480275489999999</v>
      </c>
      <c r="M12" s="4">
        <f t="shared" si="4"/>
        <v>0.7047439942</v>
      </c>
    </row>
    <row r="13" spans="1:13">
      <c r="A13">
        <f>'Child benefits coverage 2018 le'!D13</f>
        <v>2017</v>
      </c>
      <c r="B13" s="4">
        <f>'Child benefits coverage 2018 le'!E13</f>
        <v>0.48775486080000002</v>
      </c>
      <c r="C13" s="4">
        <f>'Child benefits coverage 2017'!E13</f>
        <v>0.48775486080000002</v>
      </c>
      <c r="D13" s="4">
        <f>'Child ben coverage 2015 mor'!E13</f>
        <v>0.41988251879999999</v>
      </c>
      <c r="E13" s="4">
        <f>'Child ben coverage 2015 no mor'!E13</f>
        <v>0.41933295580000002</v>
      </c>
      <c r="F13" s="4">
        <f>'Child benefits coverage 2018 le'!F13</f>
        <v>0.23395083389999999</v>
      </c>
      <c r="G13" s="4">
        <f>'Child benefits coverage 2017'!F13</f>
        <v>0.23395083389999999</v>
      </c>
      <c r="H13" s="4">
        <f>'Child ben coverage 2015 mor'!F13</f>
        <v>0.23840040739999999</v>
      </c>
      <c r="I13" s="4">
        <f>'Child ben coverage 2015 no mor'!F13</f>
        <v>0.23885876959999999</v>
      </c>
      <c r="J13" s="4">
        <f t="shared" si="1"/>
        <v>0.72170569470000001</v>
      </c>
      <c r="K13" s="4">
        <f t="shared" si="2"/>
        <v>0.72170569470000001</v>
      </c>
      <c r="L13" s="4">
        <f t="shared" si="3"/>
        <v>0.65828292619999995</v>
      </c>
      <c r="M13" s="4">
        <f t="shared" si="4"/>
        <v>0.65819172540000004</v>
      </c>
    </row>
    <row r="14" spans="1:13">
      <c r="A14">
        <f>'Child benefits coverage 2018 le'!D14</f>
        <v>2017</v>
      </c>
      <c r="B14" s="4">
        <f>'Child benefits coverage 2018 le'!E14</f>
        <v>0.49832330609999997</v>
      </c>
      <c r="C14" s="4">
        <f>'Child benefits coverage 2017'!E14</f>
        <v>0.49832330609999997</v>
      </c>
      <c r="D14" s="4">
        <f>'Child ben coverage 2015 mor'!E14</f>
        <v>0.42747789990000001</v>
      </c>
      <c r="E14" s="4">
        <f>'Child ben coverage 2015 no mor'!E14</f>
        <v>0.42688057200000001</v>
      </c>
      <c r="F14" s="4">
        <f>'Child benefits coverage 2018 le'!F14</f>
        <v>0.2341839402</v>
      </c>
      <c r="G14" s="4">
        <f>'Child benefits coverage 2017'!F14</f>
        <v>0.2341839402</v>
      </c>
      <c r="H14" s="4">
        <f>'Child ben coverage 2015 mor'!F14</f>
        <v>0.23755308520000001</v>
      </c>
      <c r="I14" s="4">
        <f>'Child ben coverage 2015 no mor'!F14</f>
        <v>0.23801634599999999</v>
      </c>
      <c r="J14" s="4">
        <f t="shared" si="1"/>
        <v>0.73250724629999997</v>
      </c>
      <c r="K14" s="4">
        <f t="shared" si="2"/>
        <v>0.73250724629999997</v>
      </c>
      <c r="L14" s="4">
        <f t="shared" si="3"/>
        <v>0.66503098510000003</v>
      </c>
      <c r="M14" s="4">
        <f t="shared" si="4"/>
        <v>0.66489691799999995</v>
      </c>
    </row>
    <row r="15" spans="1:13">
      <c r="A15">
        <f>'Child benefits coverage 2018 le'!D15</f>
        <v>2018</v>
      </c>
      <c r="B15" s="4">
        <f>'Child benefits coverage 2018 le'!E15</f>
        <v>0.47403892869999997</v>
      </c>
      <c r="C15" s="4">
        <f>'Child benefits coverage 2017'!E15</f>
        <v>0.47403892869999997</v>
      </c>
      <c r="D15" s="4">
        <f>'Child ben coverage 2015 mor'!E15</f>
        <v>0.40793865089999998</v>
      </c>
      <c r="E15" s="4">
        <f>'Child ben coverage 2015 no mor'!E15</f>
        <v>0.40677899229999998</v>
      </c>
      <c r="F15" s="4">
        <f>'Child benefits coverage 2018 le'!F15</f>
        <v>0.23226260200000001</v>
      </c>
      <c r="G15" s="4">
        <f>'Child benefits coverage 2017'!F15</f>
        <v>0.23226260200000001</v>
      </c>
      <c r="H15" s="4">
        <f>'Child ben coverage 2015 mor'!F15</f>
        <v>0.2331800185</v>
      </c>
      <c r="I15" s="4">
        <f>'Child ben coverage 2015 no mor'!F15</f>
        <v>0.23443725779999999</v>
      </c>
      <c r="J15" s="4">
        <f t="shared" si="1"/>
        <v>0.70630153070000001</v>
      </c>
      <c r="K15" s="4">
        <f t="shared" si="2"/>
        <v>0.70630153070000001</v>
      </c>
      <c r="L15" s="4">
        <f t="shared" si="3"/>
        <v>0.64111866939999995</v>
      </c>
      <c r="M15" s="4">
        <f t="shared" si="4"/>
        <v>0.64121625009999994</v>
      </c>
    </row>
    <row r="16" spans="1:13">
      <c r="A16">
        <f>'Child benefits coverage 2018 le'!D16</f>
        <v>2018</v>
      </c>
      <c r="B16" s="4">
        <f>'Child benefits coverage 2018 le'!E16</f>
        <v>0.47926131750000001</v>
      </c>
      <c r="C16" s="4">
        <f>'Child benefits coverage 2017'!E16</f>
        <v>0.47926131750000001</v>
      </c>
      <c r="D16" s="4">
        <f>'Child ben coverage 2015 mor'!E16</f>
        <v>0.4161383904</v>
      </c>
      <c r="E16" s="4">
        <f>'Child ben coverage 2015 no mor'!E16</f>
        <v>0.41435561939999999</v>
      </c>
      <c r="F16" s="4">
        <f>'Child benefits coverage 2018 le'!F16</f>
        <v>0.2222773032</v>
      </c>
      <c r="G16" s="4">
        <f>'Child benefits coverage 2017'!F16</f>
        <v>0.2222773032</v>
      </c>
      <c r="H16" s="4">
        <f>'Child ben coverage 2015 mor'!F16</f>
        <v>0.2247891997</v>
      </c>
      <c r="I16" s="4">
        <f>'Child ben coverage 2015 no mor'!F16</f>
        <v>0.22646228509999999</v>
      </c>
      <c r="J16" s="4">
        <f t="shared" si="1"/>
        <v>0.70153862070000006</v>
      </c>
      <c r="K16" s="4">
        <f t="shared" si="2"/>
        <v>0.70153862070000006</v>
      </c>
      <c r="L16" s="4">
        <f t="shared" si="3"/>
        <v>0.6409275901</v>
      </c>
      <c r="M16" s="4">
        <f t="shared" si="4"/>
        <v>0.64081790449999998</v>
      </c>
    </row>
    <row r="17" spans="1:13">
      <c r="A17">
        <f>'Child benefits coverage 2018 le'!D17</f>
        <v>2018</v>
      </c>
      <c r="B17" s="4">
        <f>'Child benefits coverage 2018 le'!E17</f>
        <v>0.4497631567</v>
      </c>
      <c r="C17" s="4">
        <f>'Child benefits coverage 2017'!E17</f>
        <v>0.4497631567</v>
      </c>
      <c r="D17" s="4">
        <f>'Child ben coverage 2015 mor'!E17</f>
        <v>0.39021246879999999</v>
      </c>
      <c r="E17" s="4">
        <f>'Child ben coverage 2015 no mor'!E17</f>
        <v>0.3885326422</v>
      </c>
      <c r="F17" s="4">
        <f>'Child benefits coverage 2018 le'!F17</f>
        <v>0.2256769881</v>
      </c>
      <c r="G17" s="4">
        <f>'Child benefits coverage 2017'!F17</f>
        <v>0.2256769881</v>
      </c>
      <c r="H17" s="4">
        <f>'Child ben coverage 2015 mor'!F17</f>
        <v>0.22706626260000001</v>
      </c>
      <c r="I17" s="4">
        <f>'Child ben coverage 2015 no mor'!F17</f>
        <v>0.22762596760000001</v>
      </c>
      <c r="J17" s="4">
        <f t="shared" si="1"/>
        <v>0.67544014480000003</v>
      </c>
      <c r="K17" s="4">
        <f t="shared" si="2"/>
        <v>0.67544014480000003</v>
      </c>
      <c r="L17" s="4">
        <f t="shared" si="3"/>
        <v>0.6172787314</v>
      </c>
      <c r="M17" s="4">
        <f t="shared" si="4"/>
        <v>0.61615860980000003</v>
      </c>
    </row>
    <row r="18" spans="1:13">
      <c r="A18">
        <f>'Child benefits coverage 2018 le'!D18</f>
        <v>2018</v>
      </c>
      <c r="B18" s="4">
        <f>'Child benefits coverage 2018 le'!E18</f>
        <v>0.46569979150000002</v>
      </c>
      <c r="C18" s="4">
        <f>'Child benefits coverage 2017'!E18</f>
        <v>0.46569979150000002</v>
      </c>
      <c r="D18" s="4">
        <f>'Child ben coverage 2015 mor'!E18</f>
        <v>0.39757168790000003</v>
      </c>
      <c r="E18" s="4">
        <f>'Child ben coverage 2015 no mor'!E18</f>
        <v>0.39524467260000001</v>
      </c>
      <c r="F18" s="4">
        <f>'Child benefits coverage 2018 le'!F18</f>
        <v>0.23294800199999999</v>
      </c>
      <c r="G18" s="4">
        <f>'Child benefits coverage 2017'!F18</f>
        <v>0.23294800199999999</v>
      </c>
      <c r="H18" s="4">
        <f>'Child ben coverage 2015 mor'!F18</f>
        <v>0.235407068</v>
      </c>
      <c r="I18" s="4">
        <f>'Child ben coverage 2015 no mor'!F18</f>
        <v>0.2367718758</v>
      </c>
      <c r="J18" s="4">
        <f t="shared" si="1"/>
        <v>0.69864779349999995</v>
      </c>
      <c r="K18" s="4">
        <f t="shared" si="2"/>
        <v>0.69864779349999995</v>
      </c>
      <c r="L18" s="4">
        <f t="shared" si="3"/>
        <v>0.63297875589999997</v>
      </c>
      <c r="M18" s="4">
        <f t="shared" si="4"/>
        <v>0.63201654839999999</v>
      </c>
    </row>
    <row r="19" spans="1:13">
      <c r="A19">
        <f>'Child benefits coverage 2018 le'!D19</f>
        <v>2019</v>
      </c>
      <c r="B19" s="4">
        <f>'Child benefits coverage 2018 le'!E19</f>
        <v>0.4592115168</v>
      </c>
      <c r="C19" s="4">
        <f>'Child benefits coverage 2017'!E19</f>
        <v>0.45789370839999999</v>
      </c>
      <c r="D19" s="4">
        <f>'Child ben coverage 2015 mor'!E19</f>
        <v>0.4004659512</v>
      </c>
      <c r="E19" s="4">
        <f>'Child ben coverage 2015 no mor'!E19</f>
        <v>0.39776311710000001</v>
      </c>
      <c r="F19" s="4">
        <f>'Child benefits coverage 2018 le'!F19</f>
        <v>0.21753435609999999</v>
      </c>
      <c r="G19" s="4">
        <f>'Child benefits coverage 2017'!F19</f>
        <v>0.21753435609999999</v>
      </c>
      <c r="H19" s="4">
        <f>'Child ben coverage 2015 mor'!F19</f>
        <v>0.21955067449999999</v>
      </c>
      <c r="I19" s="4">
        <f>'Child ben coverage 2015 no mor'!F19</f>
        <v>0.2226162213</v>
      </c>
      <c r="J19" s="4">
        <f t="shared" si="1"/>
        <v>0.67674587289999999</v>
      </c>
      <c r="K19" s="4">
        <f t="shared" si="2"/>
        <v>0.67542806449999993</v>
      </c>
      <c r="L19" s="4">
        <f t="shared" si="3"/>
        <v>0.62001662569999993</v>
      </c>
      <c r="M19" s="4">
        <f t="shared" si="4"/>
        <v>0.62037933840000004</v>
      </c>
    </row>
    <row r="20" spans="1:13">
      <c r="A20">
        <f>'Child benefits coverage 2018 le'!D20</f>
        <v>2019</v>
      </c>
      <c r="B20" s="4">
        <f>'Child benefits coverage 2018 le'!E20</f>
        <v>0.4724469697</v>
      </c>
      <c r="C20" s="4">
        <f>'Child benefits coverage 2017'!E20</f>
        <v>0.47331431610000002</v>
      </c>
      <c r="D20" s="4">
        <f>'Child ben coverage 2015 mor'!E20</f>
        <v>0.41350286219999999</v>
      </c>
      <c r="E20" s="4">
        <f>'Child ben coverage 2015 no mor'!E20</f>
        <v>0.41036592249999998</v>
      </c>
      <c r="F20" s="4">
        <f>'Child benefits coverage 2018 le'!F20</f>
        <v>0.21791048969999999</v>
      </c>
      <c r="G20" s="4">
        <f>'Child benefits coverage 2017'!F20</f>
        <v>0.21700047149999999</v>
      </c>
      <c r="H20" s="4">
        <f>'Child ben coverage 2015 mor'!F20</f>
        <v>0.21662178670000001</v>
      </c>
      <c r="I20" s="4">
        <f>'Child ben coverage 2015 no mor'!F20</f>
        <v>0.22826369739999999</v>
      </c>
      <c r="J20" s="4">
        <f t="shared" si="1"/>
        <v>0.69035745939999993</v>
      </c>
      <c r="K20" s="4">
        <f t="shared" si="2"/>
        <v>0.69031478759999998</v>
      </c>
      <c r="L20" s="4">
        <f t="shared" si="3"/>
        <v>0.63012464889999997</v>
      </c>
      <c r="M20" s="4">
        <f t="shared" si="4"/>
        <v>0.6386296199</v>
      </c>
    </row>
    <row r="21" spans="1:13">
      <c r="A21">
        <f>'Child benefits coverage 2018 le'!D21</f>
        <v>2019</v>
      </c>
      <c r="B21" s="4">
        <f>'Child benefits coverage 2018 le'!E21</f>
        <v>0.46182699329999999</v>
      </c>
      <c r="C21" s="4">
        <f>'Child benefits coverage 2017'!E21</f>
        <v>0.46241042989999998</v>
      </c>
      <c r="D21" s="4">
        <f>'Child ben coverage 2015 mor'!E21</f>
        <v>0.39769858530000002</v>
      </c>
      <c r="E21" s="4">
        <f>'Child ben coverage 2015 no mor'!E21</f>
        <v>0.39240544049999998</v>
      </c>
      <c r="F21" s="4">
        <f>'Child benefits coverage 2018 le'!F21</f>
        <v>0.2222510714</v>
      </c>
      <c r="G21" s="4">
        <f>'Child benefits coverage 2017'!F21</f>
        <v>0.22213279450000001</v>
      </c>
      <c r="H21" s="4">
        <f>'Child ben coverage 2015 mor'!F21</f>
        <v>0.22202761900000001</v>
      </c>
      <c r="I21" s="4">
        <f>'Child ben coverage 2015 no mor'!F21</f>
        <v>0.22216688679999999</v>
      </c>
      <c r="J21" s="4">
        <f t="shared" si="1"/>
        <v>0.68407806469999999</v>
      </c>
      <c r="K21" s="4">
        <f t="shared" si="2"/>
        <v>0.68454322440000004</v>
      </c>
      <c r="L21" s="4">
        <f t="shared" si="3"/>
        <v>0.61972620430000003</v>
      </c>
      <c r="M21" s="4">
        <f t="shared" si="4"/>
        <v>0.6145723273</v>
      </c>
    </row>
    <row r="22" spans="1:13">
      <c r="A22">
        <f>'Child benefits coverage 2018 le'!D22</f>
        <v>2019</v>
      </c>
      <c r="B22" s="4">
        <f>'Child benefits coverage 2018 le'!E22</f>
        <v>0.46903424119999998</v>
      </c>
      <c r="C22" s="4">
        <f>'Child benefits coverage 2017'!E22</f>
        <v>0.46960955659999998</v>
      </c>
      <c r="D22" s="4">
        <f>'Child ben coverage 2015 mor'!E22</f>
        <v>0.41570196500000001</v>
      </c>
      <c r="E22" s="4">
        <f>'Child ben coverage 2015 no mor'!E22</f>
        <v>0.39781888770000001</v>
      </c>
      <c r="F22" s="4">
        <f>'Child benefits coverage 2018 le'!F22</f>
        <v>0.23291452930000001</v>
      </c>
      <c r="G22" s="4">
        <f>'Child benefits coverage 2017'!F22</f>
        <v>0.23340327359999999</v>
      </c>
      <c r="H22" s="4">
        <f>'Child ben coverage 2015 mor'!F22</f>
        <v>0.2360073124</v>
      </c>
      <c r="I22" s="4">
        <f>'Child ben coverage 2015 no mor'!F22</f>
        <v>0.2397350412</v>
      </c>
      <c r="J22" s="4">
        <f t="shared" si="1"/>
        <v>0.70194877050000004</v>
      </c>
      <c r="K22" s="4">
        <f t="shared" si="2"/>
        <v>0.70301283019999994</v>
      </c>
      <c r="L22" s="4">
        <f t="shared" si="3"/>
        <v>0.65170927739999995</v>
      </c>
      <c r="M22" s="4">
        <f t="shared" si="4"/>
        <v>0.63755392890000007</v>
      </c>
    </row>
    <row r="23" spans="1:13">
      <c r="A23">
        <f>'Child benefits coverage 2018 le'!D23</f>
        <v>2020</v>
      </c>
      <c r="B23" s="4">
        <f>'Child benefits coverage 2018 le'!E23</f>
        <v>0.46164380350000001</v>
      </c>
      <c r="C23" s="4">
        <f>'Child benefits coverage 2017'!E23</f>
        <v>0.46692591700000002</v>
      </c>
      <c r="D23" s="4">
        <f>'Child ben coverage 2015 mor'!E23</f>
        <v>0.40812286180000001</v>
      </c>
      <c r="E23" s="4">
        <f>'Child ben coverage 2015 no mor'!E23</f>
        <v>0.38752452679999999</v>
      </c>
      <c r="F23" s="4">
        <f>'Child benefits coverage 2018 le'!F23</f>
        <v>0.2214725699</v>
      </c>
      <c r="G23" s="4">
        <f>'Child benefits coverage 2017'!F23</f>
        <v>0.2183858276</v>
      </c>
      <c r="H23" s="4">
        <f>'Child ben coverage 2015 mor'!F23</f>
        <v>0.22006297159999999</v>
      </c>
      <c r="I23" s="4">
        <f>'Child ben coverage 2015 no mor'!F23</f>
        <v>0.23379094140000001</v>
      </c>
      <c r="J23" s="4">
        <f t="shared" si="1"/>
        <v>0.68311637339999998</v>
      </c>
      <c r="K23" s="4">
        <f t="shared" si="2"/>
        <v>0.68531174459999999</v>
      </c>
      <c r="L23" s="4">
        <f t="shared" si="3"/>
        <v>0.6281858334</v>
      </c>
      <c r="M23" s="4">
        <f t="shared" si="4"/>
        <v>0.62131546819999994</v>
      </c>
    </row>
    <row r="24" spans="1:13">
      <c r="A24">
        <f>'Child benefits coverage 2018 le'!D24</f>
        <v>2020</v>
      </c>
      <c r="B24" s="4">
        <f>'Child benefits coverage 2018 le'!E24</f>
        <v>0.48067553120000001</v>
      </c>
      <c r="C24" s="4">
        <f>'Child benefits coverage 2017'!E24</f>
        <v>0.49257762690000001</v>
      </c>
      <c r="D24" s="4">
        <f>'Child ben coverage 2015 mor'!E24</f>
        <v>0.42462624789999998</v>
      </c>
      <c r="E24" s="4">
        <f>'Child ben coverage 2015 no mor'!E24</f>
        <v>0.41104847839999997</v>
      </c>
      <c r="F24" s="4">
        <f>'Child benefits coverage 2018 le'!F24</f>
        <v>0.21097159239999999</v>
      </c>
      <c r="G24" s="4">
        <f>'Child benefits coverage 2017'!F24</f>
        <v>0.21955755569999999</v>
      </c>
      <c r="H24" s="4">
        <f>'Child ben coverage 2015 mor'!F24</f>
        <v>0.219488304</v>
      </c>
      <c r="I24" s="4">
        <f>'Child ben coverage 2015 no mor'!F24</f>
        <v>0.22455652800000001</v>
      </c>
      <c r="J24" s="4">
        <f t="shared" si="1"/>
        <v>0.69164712360000002</v>
      </c>
      <c r="K24" s="4">
        <f t="shared" si="2"/>
        <v>0.71213518259999997</v>
      </c>
      <c r="L24" s="4">
        <f t="shared" si="3"/>
        <v>0.6441145519</v>
      </c>
      <c r="M24" s="4">
        <f t="shared" si="4"/>
        <v>0.63560500639999995</v>
      </c>
    </row>
    <row r="25" spans="1:13">
      <c r="A25">
        <f>'Child benefits coverage 2018 le'!D25</f>
        <v>2020</v>
      </c>
      <c r="B25" s="4">
        <f>'Child benefits coverage 2018 le'!E25</f>
        <v>0.4640304187</v>
      </c>
      <c r="C25" s="4">
        <f>'Child benefits coverage 2017'!E25</f>
        <v>0.45729107190000001</v>
      </c>
      <c r="D25" s="4">
        <f>'Child ben coverage 2015 mor'!E25</f>
        <v>0.39830683360000002</v>
      </c>
      <c r="E25" s="4">
        <f>'Child ben coverage 2015 no mor'!E25</f>
        <v>0.41027434670000001</v>
      </c>
      <c r="F25" s="4">
        <f>'Child benefits coverage 2018 le'!F25</f>
        <v>0.22905967190000001</v>
      </c>
      <c r="G25" s="4">
        <f>'Child benefits coverage 2017'!F25</f>
        <v>0.22747026040000001</v>
      </c>
      <c r="H25" s="4">
        <f>'Child ben coverage 2015 mor'!F25</f>
        <v>0.21957353030000001</v>
      </c>
      <c r="I25" s="4">
        <f>'Child ben coverage 2015 no mor'!F25</f>
        <v>0.21363587610000001</v>
      </c>
      <c r="J25" s="4">
        <f t="shared" si="1"/>
        <v>0.69309009060000004</v>
      </c>
      <c r="K25" s="4">
        <f t="shared" si="2"/>
        <v>0.68476133230000003</v>
      </c>
      <c r="L25" s="4">
        <f t="shared" si="3"/>
        <v>0.61788036390000001</v>
      </c>
      <c r="M25" s="4">
        <f t="shared" si="4"/>
        <v>0.62391022279999997</v>
      </c>
    </row>
    <row r="26" spans="1:13">
      <c r="A26">
        <f>'Child benefits coverage 2018 le'!D26</f>
        <v>2020</v>
      </c>
      <c r="B26" s="4">
        <f>'Child benefits coverage 2018 le'!E26</f>
        <v>0.4814722253</v>
      </c>
      <c r="C26" s="4">
        <f>'Child benefits coverage 2017'!E26</f>
        <v>0.47733104110000002</v>
      </c>
      <c r="D26" s="4">
        <f>'Child ben coverage 2015 mor'!E26</f>
        <v>0.41599129089999998</v>
      </c>
      <c r="E26" s="4">
        <f>'Child ben coverage 2015 no mor'!E26</f>
        <v>0.42317102839999998</v>
      </c>
      <c r="F26" s="4">
        <f>'Child benefits coverage 2018 le'!F26</f>
        <v>0.221306638</v>
      </c>
      <c r="G26" s="4">
        <f>'Child benefits coverage 2017'!F26</f>
        <v>0.22370450089999999</v>
      </c>
      <c r="H26" s="4">
        <f>'Child ben coverage 2015 mor'!F26</f>
        <v>0.22501822860000001</v>
      </c>
      <c r="I26" s="4">
        <f>'Child ben coverage 2015 no mor'!F26</f>
        <v>0.219428662</v>
      </c>
      <c r="J26" s="4">
        <f t="shared" si="1"/>
        <v>0.70277886330000006</v>
      </c>
      <c r="K26" s="4">
        <f t="shared" si="2"/>
        <v>0.70103554200000007</v>
      </c>
      <c r="L26" s="4">
        <f t="shared" si="3"/>
        <v>0.64100951949999996</v>
      </c>
      <c r="M26" s="4">
        <f t="shared" si="4"/>
        <v>0.64259969039999998</v>
      </c>
    </row>
    <row r="27" spans="1:13">
      <c r="A27">
        <f>'Child benefits coverage 2018 le'!D27</f>
        <v>2021</v>
      </c>
      <c r="B27" s="4">
        <f>'Child benefits coverage 2018 le'!E27</f>
        <v>0.46225363279999998</v>
      </c>
      <c r="C27" s="4">
        <f>'Child benefits coverage 2017'!E27</f>
        <v>0.46288825700000003</v>
      </c>
      <c r="D27" s="4">
        <f>'Child ben coverage 2015 mor'!E27</f>
        <v>0.41555442380000002</v>
      </c>
      <c r="E27" s="4">
        <f>'Child ben coverage 2015 no mor'!E27</f>
        <v>0.42105287079999998</v>
      </c>
      <c r="F27" s="4">
        <f>'Child benefits coverage 2018 le'!F27</f>
        <v>0.21398628210000001</v>
      </c>
      <c r="G27" s="4">
        <f>'Child benefits coverage 2017'!F27</f>
        <v>0.21822287139999999</v>
      </c>
      <c r="H27" s="4">
        <f>'Child ben coverage 2015 mor'!F27</f>
        <v>0.20713250659999999</v>
      </c>
      <c r="I27" s="4">
        <f>'Child ben coverage 2015 no mor'!F27</f>
        <v>0.21479190270000001</v>
      </c>
      <c r="J27" s="4">
        <f t="shared" si="1"/>
        <v>0.67623991490000002</v>
      </c>
      <c r="K27" s="4">
        <f t="shared" si="2"/>
        <v>0.68111112839999999</v>
      </c>
      <c r="L27" s="4">
        <f t="shared" si="3"/>
        <v>0.6226869304</v>
      </c>
      <c r="M27" s="4">
        <f t="shared" si="4"/>
        <v>0.63584477350000002</v>
      </c>
    </row>
    <row r="28" spans="1:13">
      <c r="A28">
        <f>'Child benefits coverage 2018 le'!D28</f>
        <v>2021</v>
      </c>
      <c r="B28" s="4">
        <f>'Child benefits coverage 2018 le'!E28</f>
        <v>0.47379726179999998</v>
      </c>
      <c r="C28" s="4">
        <f>'Child benefits coverage 2017'!E28</f>
        <v>0.47213631350000002</v>
      </c>
      <c r="D28" s="4">
        <f>'Child ben coverage 2015 mor'!E28</f>
        <v>0.43058181470000001</v>
      </c>
      <c r="E28" s="4">
        <f>'Child ben coverage 2015 no mor'!E28</f>
        <v>0.42005989910000002</v>
      </c>
      <c r="F28" s="4">
        <f>'Child benefits coverage 2018 le'!F28</f>
        <v>0.21917839259999999</v>
      </c>
      <c r="G28" s="4">
        <f>'Child benefits coverage 2017'!F28</f>
        <v>0.2354108825</v>
      </c>
      <c r="H28" s="4">
        <f>'Child ben coverage 2015 mor'!F28</f>
        <v>0.2087745355</v>
      </c>
      <c r="I28" s="4">
        <f>'Child ben coverage 2015 no mor'!F28</f>
        <v>0.21709061930000001</v>
      </c>
      <c r="J28" s="4">
        <f t="shared" si="1"/>
        <v>0.69297565439999997</v>
      </c>
      <c r="K28" s="4">
        <f t="shared" si="2"/>
        <v>0.70754719600000004</v>
      </c>
      <c r="L28" s="4">
        <f t="shared" si="3"/>
        <v>0.63935635020000003</v>
      </c>
      <c r="M28" s="4">
        <f t="shared" si="4"/>
        <v>0.63715051840000003</v>
      </c>
    </row>
    <row r="29" spans="1:13">
      <c r="A29">
        <f>'Child benefits coverage 2018 le'!D29</f>
        <v>2021</v>
      </c>
      <c r="B29" s="4">
        <f>'Child benefits coverage 2018 le'!E29</f>
        <v>0.45578462489999999</v>
      </c>
      <c r="C29" s="4">
        <f>'Child benefits coverage 2017'!E29</f>
        <v>0.46887232639999998</v>
      </c>
      <c r="D29" s="4">
        <f>'Child ben coverage 2015 mor'!E29</f>
        <v>0.41230742199999998</v>
      </c>
      <c r="E29" s="4">
        <f>'Child ben coverage 2015 no mor'!E29</f>
        <v>0.41902275560000002</v>
      </c>
      <c r="F29" s="4">
        <f>'Child benefits coverage 2018 le'!F29</f>
        <v>0.21885885029999999</v>
      </c>
      <c r="G29" s="4">
        <f>'Child benefits coverage 2017'!F29</f>
        <v>0.21076904430000001</v>
      </c>
      <c r="H29" s="4">
        <f>'Child ben coverage 2015 mor'!F29</f>
        <v>0.21186774019999999</v>
      </c>
      <c r="I29" s="4">
        <f>'Child ben coverage 2015 no mor'!F29</f>
        <v>0.20566830780000001</v>
      </c>
      <c r="J29" s="4">
        <f t="shared" si="1"/>
        <v>0.67464347520000001</v>
      </c>
      <c r="K29" s="4">
        <f t="shared" si="2"/>
        <v>0.67964137069999997</v>
      </c>
      <c r="L29" s="4">
        <f t="shared" si="3"/>
        <v>0.62417516220000002</v>
      </c>
      <c r="M29" s="4">
        <f t="shared" si="4"/>
        <v>0.62469106340000002</v>
      </c>
    </row>
    <row r="30" spans="1:13">
      <c r="A30">
        <f>'Child benefits coverage 2018 le'!D30</f>
        <v>2021</v>
      </c>
      <c r="B30" s="4">
        <f>'Child benefits coverage 2018 le'!E30</f>
        <v>0.47466713469999999</v>
      </c>
      <c r="C30" s="4">
        <f>'Child benefits coverage 2017'!E30</f>
        <v>0.47315163560000001</v>
      </c>
      <c r="D30" s="4">
        <f>'Child ben coverage 2015 mor'!E30</f>
        <v>0.42180504340000002</v>
      </c>
      <c r="E30" s="4">
        <f>'Child ben coverage 2015 no mor'!E30</f>
        <v>0.41862204310000001</v>
      </c>
      <c r="F30" s="4">
        <f>'Child benefits coverage 2018 le'!F30</f>
        <v>0.2214716457</v>
      </c>
      <c r="G30" s="4">
        <f>'Child benefits coverage 2017'!F30</f>
        <v>0.21806565789999999</v>
      </c>
      <c r="H30" s="4">
        <f>'Child ben coverage 2015 mor'!F30</f>
        <v>0.21606832510000001</v>
      </c>
      <c r="I30" s="4">
        <f>'Child ben coverage 2015 no mor'!F30</f>
        <v>0.22027961260000001</v>
      </c>
      <c r="J30" s="4">
        <f t="shared" si="1"/>
        <v>0.69613878039999999</v>
      </c>
      <c r="K30" s="4">
        <f t="shared" si="2"/>
        <v>0.69121729350000005</v>
      </c>
      <c r="L30" s="4">
        <f t="shared" si="3"/>
        <v>0.63787336849999998</v>
      </c>
      <c r="M30" s="4">
        <f t="shared" si="4"/>
        <v>0.63890165570000002</v>
      </c>
    </row>
    <row r="31" spans="1:13">
      <c r="A31">
        <f>'Child benefits coverage 2018 le'!D31</f>
        <v>2022</v>
      </c>
      <c r="B31" s="4">
        <f>'Child benefits coverage 2018 le'!E31</f>
        <v>0.46359403459999998</v>
      </c>
      <c r="C31" s="4">
        <f>'Child benefits coverage 2017'!E31</f>
        <v>0.46222315829999999</v>
      </c>
      <c r="D31" s="4">
        <f>'Child ben coverage 2015 mor'!E31</f>
        <v>0.41917797740000001</v>
      </c>
      <c r="E31" s="4">
        <f>'Child ben coverage 2015 no mor'!E31</f>
        <v>0.41552860019999999</v>
      </c>
      <c r="F31" s="4">
        <f>'Child benefits coverage 2018 le'!F31</f>
        <v>0.21674152120000001</v>
      </c>
      <c r="G31" s="4">
        <f>'Child benefits coverage 2017'!F31</f>
        <v>0.21836138939999999</v>
      </c>
      <c r="H31" s="4">
        <f>'Child ben coverage 2015 mor'!F31</f>
        <v>0.212726791</v>
      </c>
      <c r="I31" s="4">
        <f>'Child ben coverage 2015 no mor'!F31</f>
        <v>0.21586237799999999</v>
      </c>
      <c r="J31" s="4">
        <f t="shared" si="1"/>
        <v>0.68033555579999994</v>
      </c>
      <c r="K31" s="4">
        <f t="shared" si="2"/>
        <v>0.68058454769999999</v>
      </c>
      <c r="L31" s="4">
        <f t="shared" si="3"/>
        <v>0.63190476839999998</v>
      </c>
      <c r="M31" s="4">
        <f t="shared" si="4"/>
        <v>0.63139097820000001</v>
      </c>
    </row>
    <row r="32" spans="1:13">
      <c r="A32">
        <f>'Child benefits coverage 2018 le'!D32</f>
        <v>2022</v>
      </c>
      <c r="B32" s="4">
        <f>'Child benefits coverage 2018 le'!E32</f>
        <v>0.47460780679999998</v>
      </c>
      <c r="C32" s="4">
        <f>'Child benefits coverage 2017'!E32</f>
        <v>0.48842983800000001</v>
      </c>
      <c r="D32" s="4">
        <f>'Child ben coverage 2015 mor'!E32</f>
        <v>0.41232495850000001</v>
      </c>
      <c r="E32" s="4">
        <f>'Child ben coverage 2015 no mor'!E32</f>
        <v>0.41863168610000001</v>
      </c>
      <c r="F32" s="4">
        <f>'Child benefits coverage 2018 le'!F32</f>
        <v>0.2175514073</v>
      </c>
      <c r="G32" s="4">
        <f>'Child benefits coverage 2017'!F32</f>
        <v>0.21151392190000001</v>
      </c>
      <c r="H32" s="4">
        <f>'Child ben coverage 2015 mor'!F32</f>
        <v>0.2216470877</v>
      </c>
      <c r="I32" s="4">
        <f>'Child ben coverage 2015 no mor'!F32</f>
        <v>0.22523302710000001</v>
      </c>
      <c r="J32" s="4">
        <f t="shared" si="1"/>
        <v>0.69215921409999992</v>
      </c>
      <c r="K32" s="4">
        <f t="shared" si="2"/>
        <v>0.69994375990000002</v>
      </c>
      <c r="L32" s="4">
        <f t="shared" si="3"/>
        <v>0.63397204620000003</v>
      </c>
      <c r="M32" s="4">
        <f t="shared" si="4"/>
        <v>0.64386471320000005</v>
      </c>
    </row>
    <row r="33" spans="1:13">
      <c r="A33">
        <f>'Child benefits coverage 2018 le'!D33</f>
        <v>2022</v>
      </c>
      <c r="B33" s="4">
        <f>'Child benefits coverage 2018 le'!E33</f>
        <v>0.46423436940000001</v>
      </c>
      <c r="C33" s="4">
        <f>'Child benefits coverage 2017'!E33</f>
        <v>0.47620076919999998</v>
      </c>
      <c r="D33" s="4">
        <f>'Child ben coverage 2015 mor'!E33</f>
        <v>0.40622744240000003</v>
      </c>
      <c r="E33" s="4">
        <f>'Child ben coverage 2015 no mor'!E33</f>
        <v>0.40761273469999998</v>
      </c>
      <c r="F33" s="4">
        <f>'Child benefits coverage 2018 le'!F33</f>
        <v>0.21861459990000001</v>
      </c>
      <c r="G33" s="4">
        <f>'Child benefits coverage 2017'!F33</f>
        <v>0.21423782050000001</v>
      </c>
      <c r="H33" s="4">
        <f>'Child ben coverage 2015 mor'!F33</f>
        <v>0.2150994994</v>
      </c>
      <c r="I33" s="4">
        <f>'Child ben coverage 2015 no mor'!F33</f>
        <v>0.21884283099999999</v>
      </c>
      <c r="J33" s="4">
        <f t="shared" si="1"/>
        <v>0.68284896930000005</v>
      </c>
      <c r="K33" s="4">
        <f t="shared" si="2"/>
        <v>0.69043858970000005</v>
      </c>
      <c r="L33" s="4">
        <f t="shared" si="3"/>
        <v>0.62132694180000003</v>
      </c>
      <c r="M33" s="4">
        <f t="shared" si="4"/>
        <v>0.62645556569999994</v>
      </c>
    </row>
    <row r="34" spans="1:13">
      <c r="A34">
        <f>'Child benefits coverage 2018 le'!D34</f>
        <v>2022</v>
      </c>
      <c r="B34" s="4">
        <f>'Child benefits coverage 2018 le'!E34</f>
        <v>0.48389490099999999</v>
      </c>
      <c r="C34" s="4">
        <f>'Child benefits coverage 2017'!E34</f>
        <v>0.50491358200000003</v>
      </c>
      <c r="D34" s="4">
        <f>'Child ben coverage 2015 mor'!E34</f>
        <v>0.4307035722</v>
      </c>
      <c r="E34" s="4">
        <f>'Child ben coverage 2015 no mor'!E34</f>
        <v>0.42310372769999999</v>
      </c>
      <c r="F34" s="4">
        <f>'Child benefits coverage 2018 le'!F34</f>
        <v>0.21602661170000001</v>
      </c>
      <c r="G34" s="4">
        <f>'Child benefits coverage 2017'!F34</f>
        <v>0.21283776930000001</v>
      </c>
      <c r="H34" s="4">
        <f>'Child ben coverage 2015 mor'!F34</f>
        <v>0.21363639200000001</v>
      </c>
      <c r="I34" s="4">
        <f>'Child ben coverage 2015 no mor'!F34</f>
        <v>0.206501926</v>
      </c>
      <c r="J34" s="4">
        <f t="shared" si="1"/>
        <v>0.69992151270000003</v>
      </c>
      <c r="K34" s="4">
        <f t="shared" si="2"/>
        <v>0.71775135130000001</v>
      </c>
      <c r="L34" s="4">
        <f t="shared" si="3"/>
        <v>0.64433996420000006</v>
      </c>
      <c r="M34" s="4">
        <f t="shared" si="4"/>
        <v>0.62960565369999999</v>
      </c>
    </row>
    <row r="35" spans="1:13">
      <c r="A35">
        <f>'Child benefits coverage 2018 le'!D35</f>
        <v>2023</v>
      </c>
      <c r="B35" s="4">
        <f>'Child benefits coverage 2018 le'!E35</f>
        <v>0.47139808329999999</v>
      </c>
      <c r="C35" s="4">
        <f>'Child benefits coverage 2017'!E35</f>
        <v>0.48820024769999998</v>
      </c>
      <c r="D35" s="4">
        <f>'Child ben coverage 2015 mor'!E35</f>
        <v>0.41916959199999998</v>
      </c>
      <c r="E35" s="4">
        <f>'Child ben coverage 2015 no mor'!E35</f>
        <v>0.4205347572</v>
      </c>
      <c r="F35" s="4">
        <f>'Child benefits coverage 2018 le'!F35</f>
        <v>0.21912260519999999</v>
      </c>
      <c r="G35" s="4">
        <f>'Child benefits coverage 2017'!F35</f>
        <v>0.21180217530000001</v>
      </c>
      <c r="H35" s="4">
        <f>'Child ben coverage 2015 mor'!F35</f>
        <v>0.21373713429999999</v>
      </c>
      <c r="I35" s="4">
        <f>'Child ben coverage 2015 no mor'!F35</f>
        <v>0.21777140889999999</v>
      </c>
      <c r="J35" s="4">
        <f t="shared" si="1"/>
        <v>0.69052068849999992</v>
      </c>
      <c r="K35" s="4">
        <f t="shared" si="2"/>
        <v>0.70000242299999993</v>
      </c>
      <c r="L35" s="4">
        <f t="shared" si="3"/>
        <v>0.6329067263</v>
      </c>
      <c r="M35" s="4">
        <f t="shared" si="4"/>
        <v>0.63830616610000002</v>
      </c>
    </row>
    <row r="36" spans="1:13">
      <c r="A36">
        <f>'Child benefits coverage 2018 le'!D36</f>
        <v>2023</v>
      </c>
      <c r="B36" s="4">
        <f>'Child benefits coverage 2018 le'!E36</f>
        <v>0.47772395000000001</v>
      </c>
      <c r="C36" s="4">
        <f>'Child benefits coverage 2017'!E36</f>
        <v>0.49039000020000001</v>
      </c>
      <c r="D36" s="4">
        <f>'Child ben coverage 2015 mor'!E36</f>
        <v>0.43169632400000002</v>
      </c>
      <c r="E36" s="4">
        <f>'Child ben coverage 2015 no mor'!E36</f>
        <v>0.42112731809999998</v>
      </c>
      <c r="F36" s="4">
        <f>'Child benefits coverage 2018 le'!F36</f>
        <v>0.21985885699999999</v>
      </c>
      <c r="G36" s="4">
        <f>'Child benefits coverage 2017'!F36</f>
        <v>0.21979481779999999</v>
      </c>
      <c r="H36" s="4">
        <f>'Child ben coverage 2015 mor'!F36</f>
        <v>0.21457248409999999</v>
      </c>
      <c r="I36" s="4">
        <f>'Child ben coverage 2015 no mor'!F36</f>
        <v>0.2221203346</v>
      </c>
      <c r="J36" s="4">
        <f t="shared" si="1"/>
        <v>0.69758280699999997</v>
      </c>
      <c r="K36" s="4">
        <f t="shared" si="2"/>
        <v>0.710184818</v>
      </c>
      <c r="L36" s="4">
        <f t="shared" si="3"/>
        <v>0.64626880809999998</v>
      </c>
      <c r="M36" s="4">
        <f t="shared" si="4"/>
        <v>0.64324765269999995</v>
      </c>
    </row>
    <row r="37" spans="1:13">
      <c r="A37">
        <f>'Child benefits coverage 2018 le'!D37</f>
        <v>2023</v>
      </c>
      <c r="B37" s="4">
        <f>'Child benefits coverage 2018 le'!E37</f>
        <v>0.4695604256</v>
      </c>
      <c r="C37" s="4">
        <f>'Child benefits coverage 2017'!E37</f>
        <v>0.47825743430000001</v>
      </c>
      <c r="D37" s="4">
        <f>'Child ben coverage 2015 mor'!E37</f>
        <v>0.40440905989999998</v>
      </c>
      <c r="E37" s="4">
        <f>'Child ben coverage 2015 no mor'!E37</f>
        <v>0.42355980939999999</v>
      </c>
      <c r="F37" s="4">
        <f>'Child benefits coverage 2018 le'!F37</f>
        <v>0.221963664</v>
      </c>
      <c r="G37" s="4">
        <f>'Child benefits coverage 2017'!F37</f>
        <v>0.22226008820000001</v>
      </c>
      <c r="H37" s="4">
        <f>'Child ben coverage 2015 mor'!F37</f>
        <v>0.2250726166</v>
      </c>
      <c r="I37" s="4">
        <f>'Child ben coverage 2015 no mor'!F37</f>
        <v>0.20983064679999999</v>
      </c>
      <c r="J37" s="4">
        <f t="shared" si="1"/>
        <v>0.6915240896</v>
      </c>
      <c r="K37" s="4">
        <f t="shared" si="2"/>
        <v>0.70051752249999999</v>
      </c>
      <c r="L37" s="4">
        <f t="shared" si="3"/>
        <v>0.62948167649999998</v>
      </c>
      <c r="M37" s="4">
        <f t="shared" si="4"/>
        <v>0.63339045620000001</v>
      </c>
    </row>
    <row r="38" spans="1:13">
      <c r="A38">
        <f>'Child benefits coverage 2018 le'!D38</f>
        <v>2023</v>
      </c>
      <c r="B38" s="4">
        <f>'Child benefits coverage 2018 le'!E38</f>
        <v>0.48712422399999999</v>
      </c>
      <c r="C38" s="4">
        <f>'Child benefits coverage 2017'!E38</f>
        <v>0.49484188070000001</v>
      </c>
      <c r="D38" s="4">
        <f>'Child ben coverage 2015 mor'!E38</f>
        <v>0.41224278489999999</v>
      </c>
      <c r="E38" s="4">
        <f>'Child ben coverage 2015 no mor'!E38</f>
        <v>0.42700630969999998</v>
      </c>
      <c r="F38" s="4">
        <f>'Child benefits coverage 2018 le'!F38</f>
        <v>0.22947137719999999</v>
      </c>
      <c r="G38" s="4">
        <f>'Child benefits coverage 2017'!F38</f>
        <v>0.20530698529999999</v>
      </c>
      <c r="H38" s="4">
        <f>'Child ben coverage 2015 mor'!F38</f>
        <v>0.2175874256</v>
      </c>
      <c r="I38" s="4">
        <f>'Child ben coverage 2015 no mor'!F38</f>
        <v>0.21185736890000001</v>
      </c>
      <c r="J38" s="4">
        <f t="shared" si="1"/>
        <v>0.71659560119999999</v>
      </c>
      <c r="K38" s="4">
        <f t="shared" si="2"/>
        <v>0.70014886600000004</v>
      </c>
      <c r="L38" s="4">
        <f t="shared" si="3"/>
        <v>0.62983021049999999</v>
      </c>
      <c r="M38" s="4">
        <f t="shared" si="4"/>
        <v>0.63886367859999993</v>
      </c>
    </row>
    <row r="39" spans="1:13">
      <c r="A39">
        <f>'Child benefits coverage 2018 le'!D39</f>
        <v>2024</v>
      </c>
      <c r="B39" s="4">
        <f>'Child benefits coverage 2018 le'!E39</f>
        <v>0.47475773160000001</v>
      </c>
      <c r="C39" s="4">
        <f>'Child benefits coverage 2017'!E39</f>
        <v>0.49653798989999998</v>
      </c>
      <c r="D39" s="4">
        <f>'Child ben coverage 2015 mor'!E39</f>
        <v>0.40608030039999998</v>
      </c>
      <c r="E39" s="4">
        <f>'Child ben coverage 2015 no mor'!E39</f>
        <v>0.42859354039999997</v>
      </c>
      <c r="F39" s="4">
        <f>'Child benefits coverage 2018 le'!F39</f>
        <v>0.2197582659</v>
      </c>
      <c r="G39" s="4">
        <f>'Child benefits coverage 2017'!F39</f>
        <v>0.20669138309999999</v>
      </c>
      <c r="H39" s="4">
        <f>'Child ben coverage 2015 mor'!F39</f>
        <v>0.22506534219999999</v>
      </c>
      <c r="I39" s="4">
        <f>'Child ben coverage 2015 no mor'!F39</f>
        <v>0.21227251850000001</v>
      </c>
      <c r="J39" s="4">
        <f t="shared" si="1"/>
        <v>0.69451599750000004</v>
      </c>
      <c r="K39" s="4">
        <f t="shared" si="2"/>
        <v>0.70322937299999999</v>
      </c>
      <c r="L39" s="4">
        <f t="shared" si="3"/>
        <v>0.63114564259999995</v>
      </c>
      <c r="M39" s="4">
        <f t="shared" si="4"/>
        <v>0.64086605889999992</v>
      </c>
    </row>
    <row r="40" spans="1:13">
      <c r="A40">
        <f>'Child benefits coverage 2018 le'!D40</f>
        <v>2024</v>
      </c>
      <c r="B40" s="4">
        <f>'Child benefits coverage 2018 le'!E40</f>
        <v>0.49830066000000001</v>
      </c>
      <c r="C40" s="4">
        <f>'Child benefits coverage 2017'!E40</f>
        <v>0.49659812320000002</v>
      </c>
      <c r="D40" s="4">
        <f>'Child ben coverage 2015 mor'!E40</f>
        <v>0.4200652647</v>
      </c>
      <c r="E40" s="4">
        <f>'Child ben coverage 2015 no mor'!E40</f>
        <v>0.42195127919999997</v>
      </c>
      <c r="F40" s="4">
        <f>'Child benefits coverage 2018 le'!F40</f>
        <v>0.21203674650000001</v>
      </c>
      <c r="G40" s="4">
        <f>'Child benefits coverage 2017'!F40</f>
        <v>0.21956977929999999</v>
      </c>
      <c r="H40" s="4">
        <f>'Child ben coverage 2015 mor'!F40</f>
        <v>0.22022668810000001</v>
      </c>
      <c r="I40" s="4">
        <f>'Child ben coverage 2015 no mor'!F40</f>
        <v>0.21542633159999999</v>
      </c>
      <c r="J40" s="4">
        <f t="shared" si="1"/>
        <v>0.71033740649999999</v>
      </c>
      <c r="K40" s="4">
        <f t="shared" si="2"/>
        <v>0.71616790250000006</v>
      </c>
      <c r="L40" s="4">
        <f t="shared" si="3"/>
        <v>0.64029195279999995</v>
      </c>
      <c r="M40" s="4">
        <f t="shared" si="4"/>
        <v>0.63737761079999999</v>
      </c>
    </row>
    <row r="41" spans="1:13">
      <c r="A41">
        <f>'Child benefits coverage 2018 le'!D41</f>
        <v>2024</v>
      </c>
      <c r="B41" s="4">
        <f>'Child benefits coverage 2018 le'!E41</f>
        <v>0.48159715520000002</v>
      </c>
      <c r="C41" s="4">
        <f>'Child benefits coverage 2017'!E41</f>
        <v>0.49292304739999998</v>
      </c>
      <c r="D41" s="4">
        <f>'Child ben coverage 2015 mor'!E41</f>
        <v>0.4059573481</v>
      </c>
      <c r="E41" s="4">
        <f>'Child ben coverage 2015 no mor'!E41</f>
        <v>0.42269889150000001</v>
      </c>
      <c r="F41" s="4">
        <f>'Child benefits coverage 2018 le'!F41</f>
        <v>0.22405184619999999</v>
      </c>
      <c r="G41" s="4">
        <f>'Child benefits coverage 2017'!F41</f>
        <v>0.21733191909999999</v>
      </c>
      <c r="H41" s="4">
        <f>'Child ben coverage 2015 mor'!F41</f>
        <v>0.2226518619</v>
      </c>
      <c r="I41" s="4">
        <f>'Child ben coverage 2015 no mor'!F41</f>
        <v>0.21330458829999999</v>
      </c>
      <c r="J41" s="4">
        <f t="shared" si="1"/>
        <v>0.70564900139999998</v>
      </c>
      <c r="K41" s="4">
        <f t="shared" si="2"/>
        <v>0.71025496649999997</v>
      </c>
      <c r="L41" s="4">
        <f t="shared" si="3"/>
        <v>0.62860921000000003</v>
      </c>
      <c r="M41" s="4">
        <f t="shared" si="4"/>
        <v>0.63600347980000005</v>
      </c>
    </row>
    <row r="42" spans="1:13">
      <c r="A42">
        <f>'Child benefits coverage 2018 le'!D42</f>
        <v>2024</v>
      </c>
      <c r="B42" s="4">
        <f>'Child benefits coverage 2018 le'!E42</f>
        <v>0.48175019120000001</v>
      </c>
      <c r="C42" s="4">
        <f>'Child benefits coverage 2017'!E42</f>
        <v>0.51151383029999997</v>
      </c>
      <c r="D42" s="4">
        <f>'Child ben coverage 2015 mor'!E42</f>
        <v>0.42264438770000001</v>
      </c>
      <c r="E42" s="4">
        <f>'Child ben coverage 2015 no mor'!E42</f>
        <v>0.43054112160000002</v>
      </c>
      <c r="F42" s="4">
        <f>'Child benefits coverage 2018 le'!F42</f>
        <v>0.22774067789999999</v>
      </c>
      <c r="G42" s="4">
        <f>'Child benefits coverage 2017'!F42</f>
        <v>0.2095657303</v>
      </c>
      <c r="H42" s="4">
        <f>'Child ben coverage 2015 mor'!F42</f>
        <v>0.21867239990000001</v>
      </c>
      <c r="I42" s="4">
        <f>'Child ben coverage 2015 no mor'!F42</f>
        <v>0.21177092119999999</v>
      </c>
      <c r="J42" s="4">
        <f t="shared" si="1"/>
        <v>0.70949086910000003</v>
      </c>
      <c r="K42" s="4">
        <f t="shared" si="2"/>
        <v>0.7210795606</v>
      </c>
      <c r="L42" s="4">
        <f t="shared" si="3"/>
        <v>0.64131678759999999</v>
      </c>
      <c r="M42" s="4">
        <f t="shared" si="4"/>
        <v>0.64231204279999998</v>
      </c>
    </row>
    <row r="43" spans="1:13">
      <c r="A43">
        <f>'Child benefits coverage 2018 le'!D43</f>
        <v>2025</v>
      </c>
      <c r="B43" s="4">
        <f>'Child benefits coverage 2018 le'!E43</f>
        <v>0.4958016757</v>
      </c>
      <c r="C43" s="4">
        <f>'Child benefits coverage 2017'!E43</f>
        <v>0.48820167990000002</v>
      </c>
      <c r="D43" s="4">
        <f>'Child ben coverage 2015 mor'!E43</f>
        <v>0.42176143379999997</v>
      </c>
      <c r="E43" s="4">
        <f>'Child ben coverage 2015 no mor'!E43</f>
        <v>0.42480419139999998</v>
      </c>
      <c r="F43" s="4">
        <f>'Child benefits coverage 2018 le'!F43</f>
        <v>0.20934851500000001</v>
      </c>
      <c r="G43" s="4">
        <f>'Child benefits coverage 2017'!F43</f>
        <v>0.21972629669999999</v>
      </c>
      <c r="H43" s="4">
        <f>'Child ben coverage 2015 mor'!F43</f>
        <v>0.20912650660000001</v>
      </c>
      <c r="I43" s="4">
        <f>'Child ben coverage 2015 no mor'!F43</f>
        <v>0.2068000774</v>
      </c>
      <c r="J43" s="4">
        <f t="shared" si="1"/>
        <v>0.70515019069999996</v>
      </c>
      <c r="K43" s="4">
        <f t="shared" si="2"/>
        <v>0.70792797659999995</v>
      </c>
      <c r="L43" s="4">
        <f t="shared" si="3"/>
        <v>0.63088794039999996</v>
      </c>
      <c r="M43" s="4">
        <f t="shared" si="4"/>
        <v>0.63160426879999998</v>
      </c>
    </row>
    <row r="44" spans="1:13">
      <c r="A44">
        <f>'Child benefits coverage 2018 le'!D44</f>
        <v>2025</v>
      </c>
      <c r="B44" s="4">
        <f>'Child benefits coverage 2018 le'!E44</f>
        <v>0.49681255270000002</v>
      </c>
      <c r="C44" s="4">
        <f>'Child benefits coverage 2017'!E44</f>
        <v>0.49664246680000002</v>
      </c>
      <c r="D44" s="4">
        <f>'Child ben coverage 2015 mor'!E44</f>
        <v>0.41879290990000001</v>
      </c>
      <c r="E44" s="4">
        <f>'Child ben coverage 2015 no mor'!E44</f>
        <v>0.43009980860000002</v>
      </c>
      <c r="F44" s="4">
        <f>'Child benefits coverage 2018 le'!F44</f>
        <v>0.20268023530000001</v>
      </c>
      <c r="G44" s="4">
        <f>'Child benefits coverage 2017'!F44</f>
        <v>0.21691017069999999</v>
      </c>
      <c r="H44" s="4">
        <f>'Child ben coverage 2015 mor'!F44</f>
        <v>0.2101766585</v>
      </c>
      <c r="I44" s="4">
        <f>'Child ben coverage 2015 no mor'!F44</f>
        <v>0.2069079667</v>
      </c>
      <c r="J44" s="4">
        <f t="shared" si="1"/>
        <v>0.69949278800000003</v>
      </c>
      <c r="K44" s="4">
        <f t="shared" si="2"/>
        <v>0.71355263749999998</v>
      </c>
      <c r="L44" s="4">
        <f t="shared" si="3"/>
        <v>0.62896956840000007</v>
      </c>
      <c r="M44" s="4">
        <f t="shared" si="4"/>
        <v>0.63700777530000008</v>
      </c>
    </row>
    <row r="45" spans="1:13">
      <c r="A45">
        <f>'Child benefits coverage 2018 le'!D45</f>
        <v>2025</v>
      </c>
      <c r="B45" s="4">
        <f>'Child benefits coverage 2018 le'!E45</f>
        <v>0.4955678516</v>
      </c>
      <c r="C45" s="4">
        <f>'Child benefits coverage 2017'!E45</f>
        <v>0.49945156619999997</v>
      </c>
      <c r="D45" s="4">
        <f>'Child ben coverage 2015 mor'!E45</f>
        <v>0.41795994240000001</v>
      </c>
      <c r="E45" s="4">
        <f>'Child ben coverage 2015 no mor'!E45</f>
        <v>0.4320724219</v>
      </c>
      <c r="F45" s="4">
        <f>'Child benefits coverage 2018 le'!F45</f>
        <v>0.21088955979999999</v>
      </c>
      <c r="G45" s="4">
        <f>'Child benefits coverage 2017'!F45</f>
        <v>0.21169780439999999</v>
      </c>
      <c r="H45" s="4">
        <f>'Child ben coverage 2015 mor'!F45</f>
        <v>0.2146450121</v>
      </c>
      <c r="I45" s="4">
        <f>'Child ben coverage 2015 no mor'!F45</f>
        <v>0.22272499649999999</v>
      </c>
      <c r="J45" s="4">
        <f t="shared" si="1"/>
        <v>0.70645741139999996</v>
      </c>
      <c r="K45" s="4">
        <f t="shared" si="2"/>
        <v>0.71114937059999994</v>
      </c>
      <c r="L45" s="4">
        <f t="shared" si="3"/>
        <v>0.63260495449999998</v>
      </c>
      <c r="M45" s="4">
        <f t="shared" si="4"/>
        <v>0.65479741840000005</v>
      </c>
    </row>
    <row r="46" spans="1:13">
      <c r="A46">
        <f>'Child benefits coverage 2018 le'!D46</f>
        <v>2025</v>
      </c>
      <c r="B46" s="4">
        <f>'Child benefits coverage 2018 le'!E46</f>
        <v>0.47853405869999999</v>
      </c>
      <c r="C46" s="4">
        <f>'Child benefits coverage 2017'!E46</f>
        <v>0.5085647472</v>
      </c>
      <c r="D46" s="4">
        <f>'Child ben coverage 2015 mor'!E46</f>
        <v>0.41962017709999999</v>
      </c>
      <c r="E46" s="4">
        <f>'Child ben coverage 2015 no mor'!E46</f>
        <v>0.43084413249999998</v>
      </c>
      <c r="F46" s="4">
        <f>'Child benefits coverage 2018 le'!F46</f>
        <v>0.2239176444</v>
      </c>
      <c r="G46" s="4">
        <f>'Child benefits coverage 2017'!F46</f>
        <v>0.2114194154</v>
      </c>
      <c r="H46" s="4">
        <f>'Child ben coverage 2015 mor'!F46</f>
        <v>0.2202211275</v>
      </c>
      <c r="I46" s="4">
        <f>'Child ben coverage 2015 no mor'!F46</f>
        <v>0.2210799171</v>
      </c>
      <c r="J46" s="4">
        <f t="shared" si="1"/>
        <v>0.70245170309999994</v>
      </c>
      <c r="K46" s="4">
        <f t="shared" si="2"/>
        <v>0.71998416259999998</v>
      </c>
      <c r="L46" s="4">
        <f t="shared" si="3"/>
        <v>0.63984130459999999</v>
      </c>
      <c r="M46" s="4">
        <f t="shared" si="4"/>
        <v>0.65192404959999994</v>
      </c>
    </row>
    <row r="47" spans="1:13">
      <c r="A47">
        <f>'Child benefits coverage 2018 le'!D47</f>
        <v>2026</v>
      </c>
      <c r="B47" s="4">
        <f>'Child benefits coverage 2018 le'!E47</f>
        <v>0.49089001560000001</v>
      </c>
      <c r="C47" s="4">
        <f>'Child benefits coverage 2017'!E47</f>
        <v>0.50346736739999998</v>
      </c>
      <c r="D47" s="4">
        <f>'Child ben coverage 2015 mor'!E47</f>
        <v>0.40795212450000001</v>
      </c>
      <c r="E47" s="4">
        <f>'Child ben coverage 2015 no mor'!E47</f>
        <v>0.42961499460000002</v>
      </c>
      <c r="F47" s="4">
        <f>'Child benefits coverage 2018 le'!F47</f>
        <v>0.2115162609</v>
      </c>
      <c r="G47" s="4">
        <f>'Child benefits coverage 2017'!F47</f>
        <v>0.2079445006</v>
      </c>
      <c r="H47" s="4">
        <f>'Child ben coverage 2015 mor'!F47</f>
        <v>0.22273178660000001</v>
      </c>
      <c r="I47" s="4">
        <f>'Child ben coverage 2015 no mor'!F47</f>
        <v>0.21456555690000001</v>
      </c>
      <c r="J47" s="4">
        <f t="shared" si="1"/>
        <v>0.70240627649999998</v>
      </c>
      <c r="K47" s="4">
        <f t="shared" si="2"/>
        <v>0.711411868</v>
      </c>
      <c r="L47" s="4">
        <f t="shared" si="3"/>
        <v>0.63068391109999999</v>
      </c>
      <c r="M47" s="4">
        <f t="shared" si="4"/>
        <v>0.64418055150000009</v>
      </c>
    </row>
    <row r="48" spans="1:13">
      <c r="A48">
        <f>'Child benefits coverage 2018 le'!D48</f>
        <v>2026</v>
      </c>
      <c r="B48" s="4">
        <f>'Child benefits coverage 2018 le'!E48</f>
        <v>0.49916049220000003</v>
      </c>
      <c r="C48" s="4">
        <f>'Child benefits coverage 2017'!E48</f>
        <v>0.51070479069999997</v>
      </c>
      <c r="D48" s="4">
        <f>'Child ben coverage 2015 mor'!E48</f>
        <v>0.41940717729999999</v>
      </c>
      <c r="E48" s="4">
        <f>'Child ben coverage 2015 no mor'!E48</f>
        <v>0.43554665729999997</v>
      </c>
      <c r="F48" s="4">
        <f>'Child benefits coverage 2018 le'!F48</f>
        <v>0.21486309179999999</v>
      </c>
      <c r="G48" s="4">
        <f>'Child benefits coverage 2017'!F48</f>
        <v>0.20024602080000001</v>
      </c>
      <c r="H48" s="4">
        <f>'Child ben coverage 2015 mor'!F48</f>
        <v>0.22484327209999999</v>
      </c>
      <c r="I48" s="4">
        <f>'Child ben coverage 2015 no mor'!F48</f>
        <v>0.21630473080000001</v>
      </c>
      <c r="J48" s="4">
        <f t="shared" si="1"/>
        <v>0.71402358399999999</v>
      </c>
      <c r="K48" s="4">
        <f t="shared" si="2"/>
        <v>0.71095081149999995</v>
      </c>
      <c r="L48" s="4">
        <f t="shared" si="3"/>
        <v>0.64425044939999998</v>
      </c>
      <c r="M48" s="4">
        <f t="shared" si="4"/>
        <v>0.65185138809999998</v>
      </c>
    </row>
    <row r="49" spans="1:13">
      <c r="A49">
        <f>'Child benefits coverage 2018 le'!D49</f>
        <v>2026</v>
      </c>
      <c r="B49" s="4">
        <f>'Child benefits coverage 2018 le'!E49</f>
        <v>0.50225696610000004</v>
      </c>
      <c r="C49" s="4">
        <f>'Child benefits coverage 2017'!E49</f>
        <v>0.50118934240000002</v>
      </c>
      <c r="D49" s="4">
        <f>'Child ben coverage 2015 mor'!E49</f>
        <v>0.42735404939999999</v>
      </c>
      <c r="E49" s="4">
        <f>'Child ben coverage 2015 no mor'!E49</f>
        <v>0.42493293929999998</v>
      </c>
      <c r="F49" s="4">
        <f>'Child benefits coverage 2018 le'!F49</f>
        <v>0.21083301269999999</v>
      </c>
      <c r="G49" s="4">
        <f>'Child benefits coverage 2017'!F49</f>
        <v>0.20995561409999999</v>
      </c>
      <c r="H49" s="4">
        <f>'Child ben coverage 2015 mor'!F49</f>
        <v>0.21286517730000001</v>
      </c>
      <c r="I49" s="4">
        <f>'Child ben coverage 2015 no mor'!F49</f>
        <v>0.22135501369999999</v>
      </c>
      <c r="J49" s="4">
        <f t="shared" si="1"/>
        <v>0.71308997880000002</v>
      </c>
      <c r="K49" s="4">
        <f t="shared" si="2"/>
        <v>0.71114495649999998</v>
      </c>
      <c r="L49" s="4">
        <f t="shared" si="3"/>
        <v>0.64021922669999998</v>
      </c>
      <c r="M49" s="4">
        <f t="shared" si="4"/>
        <v>0.64628795299999997</v>
      </c>
    </row>
    <row r="50" spans="1:13">
      <c r="A50">
        <f>'Child benefits coverage 2018 le'!D50</f>
        <v>2026</v>
      </c>
      <c r="B50" s="4">
        <f>'Child benefits coverage 2018 le'!E50</f>
        <v>0.49921901299999999</v>
      </c>
      <c r="C50" s="4">
        <f>'Child benefits coverage 2017'!E50</f>
        <v>0.50449552060000002</v>
      </c>
      <c r="D50" s="4">
        <f>'Child ben coverage 2015 mor'!E50</f>
        <v>0.44513332919999998</v>
      </c>
      <c r="E50" s="4">
        <f>'Child ben coverage 2015 no mor'!E50</f>
        <v>0.42852940919999999</v>
      </c>
      <c r="F50" s="4">
        <f>'Child benefits coverage 2018 le'!F50</f>
        <v>0.21237883360000001</v>
      </c>
      <c r="G50" s="4">
        <f>'Child benefits coverage 2017'!F50</f>
        <v>0.22647299579999999</v>
      </c>
      <c r="H50" s="4">
        <f>'Child ben coverage 2015 mor'!F50</f>
        <v>0.1985066633</v>
      </c>
      <c r="I50" s="4">
        <f>'Child ben coverage 2015 no mor'!F50</f>
        <v>0.2245856608</v>
      </c>
      <c r="J50" s="4">
        <f t="shared" si="1"/>
        <v>0.71159784660000003</v>
      </c>
      <c r="K50" s="4">
        <f t="shared" si="2"/>
        <v>0.73096851640000005</v>
      </c>
      <c r="L50" s="4">
        <f t="shared" si="3"/>
        <v>0.64363999250000004</v>
      </c>
      <c r="M50" s="4">
        <f t="shared" si="4"/>
        <v>0.65311507000000002</v>
      </c>
    </row>
    <row r="51" spans="1:13">
      <c r="A51">
        <f>'Child benefits coverage 2018 le'!D51</f>
        <v>2027</v>
      </c>
      <c r="B51" s="4">
        <f>'Child benefits coverage 2018 le'!E51</f>
        <v>0.49994827339999998</v>
      </c>
      <c r="C51" s="4">
        <f>'Child benefits coverage 2017'!E51</f>
        <v>0.5022431128</v>
      </c>
      <c r="D51" s="4">
        <f>'Child ben coverage 2015 mor'!E51</f>
        <v>0.44197760429999999</v>
      </c>
      <c r="E51" s="4">
        <f>'Child ben coverage 2015 no mor'!E51</f>
        <v>0.4378170602</v>
      </c>
      <c r="F51" s="4">
        <f>'Child benefits coverage 2018 le'!F51</f>
        <v>0.21824021709999999</v>
      </c>
      <c r="G51" s="4">
        <f>'Child benefits coverage 2017'!F51</f>
        <v>0.2242465592</v>
      </c>
      <c r="H51" s="4">
        <f>'Child ben coverage 2015 mor'!F51</f>
        <v>0.20327704590000001</v>
      </c>
      <c r="I51" s="4">
        <f>'Child ben coverage 2015 no mor'!F51</f>
        <v>0.21134419900000001</v>
      </c>
      <c r="J51" s="4">
        <f t="shared" si="1"/>
        <v>0.7181884905</v>
      </c>
      <c r="K51" s="4">
        <f t="shared" si="2"/>
        <v>0.72648967200000003</v>
      </c>
      <c r="L51" s="4">
        <f t="shared" si="3"/>
        <v>0.64525465020000006</v>
      </c>
      <c r="M51" s="4">
        <f t="shared" si="4"/>
        <v>0.64916125920000001</v>
      </c>
    </row>
    <row r="52" spans="1:13">
      <c r="A52">
        <f>'Child benefits coverage 2018 le'!D52</f>
        <v>2027</v>
      </c>
      <c r="B52" s="4">
        <f>'Child benefits coverage 2018 le'!E52</f>
        <v>0.51991098960000004</v>
      </c>
      <c r="C52" s="4">
        <f>'Child benefits coverage 2017'!E52</f>
        <v>0.50183583060000003</v>
      </c>
      <c r="D52" s="4">
        <f>'Child ben coverage 2015 mor'!E52</f>
        <v>0.4547368222</v>
      </c>
      <c r="E52" s="4">
        <f>'Child ben coverage 2015 no mor'!E52</f>
        <v>0.43710332439999999</v>
      </c>
      <c r="F52" s="4">
        <f>'Child benefits coverage 2018 le'!F52</f>
        <v>0.19801324000000001</v>
      </c>
      <c r="G52" s="4">
        <f>'Child benefits coverage 2017'!F52</f>
        <v>0.22256366969999999</v>
      </c>
      <c r="H52" s="4">
        <f>'Child ben coverage 2015 mor'!F52</f>
        <v>0.19310336319999999</v>
      </c>
      <c r="I52" s="4">
        <f>'Child ben coverage 2015 no mor'!F52</f>
        <v>0.21234828310000001</v>
      </c>
      <c r="J52" s="4">
        <f t="shared" si="1"/>
        <v>0.71792422960000002</v>
      </c>
      <c r="K52" s="4">
        <f t="shared" si="2"/>
        <v>0.7243995003</v>
      </c>
      <c r="L52" s="4">
        <f t="shared" si="3"/>
        <v>0.64784018539999999</v>
      </c>
      <c r="M52" s="4">
        <f t="shared" si="4"/>
        <v>0.64945160749999997</v>
      </c>
    </row>
    <row r="53" spans="1:13">
      <c r="A53">
        <f>'Child benefits coverage 2018 le'!D53</f>
        <v>2027</v>
      </c>
      <c r="B53" s="4">
        <f>'Child benefits coverage 2018 le'!E53</f>
        <v>0.52599254350000002</v>
      </c>
      <c r="C53" s="4">
        <f>'Child benefits coverage 2017'!E53</f>
        <v>0.49917136629999997</v>
      </c>
      <c r="D53" s="4">
        <f>'Child ben coverage 2015 mor'!E53</f>
        <v>0.45291050360000001</v>
      </c>
      <c r="E53" s="4">
        <f>'Child ben coverage 2015 no mor'!E53</f>
        <v>0.44950173300000001</v>
      </c>
      <c r="F53" s="4">
        <f>'Child benefits coverage 2018 le'!F53</f>
        <v>0.1912765602</v>
      </c>
      <c r="G53" s="4">
        <f>'Child benefits coverage 2017'!F53</f>
        <v>0.21407920659999999</v>
      </c>
      <c r="H53" s="4">
        <f>'Child ben coverage 2015 mor'!F53</f>
        <v>0.20725580660000001</v>
      </c>
      <c r="I53" s="4">
        <f>'Child ben coverage 2015 no mor'!F53</f>
        <v>0.20793918319999999</v>
      </c>
      <c r="J53" s="4">
        <f t="shared" si="1"/>
        <v>0.71726910370000008</v>
      </c>
      <c r="K53" s="4">
        <f t="shared" si="2"/>
        <v>0.71325057289999994</v>
      </c>
      <c r="L53" s="4">
        <f t="shared" si="3"/>
        <v>0.66016631020000005</v>
      </c>
      <c r="M53" s="4">
        <f t="shared" si="4"/>
        <v>0.6574409162</v>
      </c>
    </row>
    <row r="54" spans="1:13">
      <c r="A54">
        <f>'Child benefits coverage 2018 le'!D54</f>
        <v>2027</v>
      </c>
      <c r="B54" s="4">
        <f>'Child benefits coverage 2018 le'!E54</f>
        <v>0.5214445445</v>
      </c>
      <c r="C54" s="4">
        <f>'Child benefits coverage 2017'!E54</f>
        <v>0.50590337870000002</v>
      </c>
      <c r="D54" s="4">
        <f>'Child ben coverage 2015 mor'!E54</f>
        <v>0.46101736840000002</v>
      </c>
      <c r="E54" s="4">
        <f>'Child ben coverage 2015 no mor'!E54</f>
        <v>0.4456197489</v>
      </c>
      <c r="F54" s="4">
        <f>'Child benefits coverage 2018 le'!F54</f>
        <v>0.19552122590000001</v>
      </c>
      <c r="G54" s="4">
        <f>'Child benefits coverage 2017'!F54</f>
        <v>0.2109853206</v>
      </c>
      <c r="H54" s="4">
        <f>'Child ben coverage 2015 mor'!F54</f>
        <v>0.20096299670000001</v>
      </c>
      <c r="I54" s="4">
        <f>'Child ben coverage 2015 no mor'!F54</f>
        <v>0.19965799440000001</v>
      </c>
      <c r="J54" s="4">
        <f t="shared" si="1"/>
        <v>0.71696577039999998</v>
      </c>
      <c r="K54" s="4">
        <f t="shared" si="2"/>
        <v>0.71688869929999999</v>
      </c>
      <c r="L54" s="4">
        <f t="shared" si="3"/>
        <v>0.66198036510000002</v>
      </c>
      <c r="M54" s="4">
        <f t="shared" si="4"/>
        <v>0.64527774329999998</v>
      </c>
    </row>
    <row r="55" spans="1:13">
      <c r="A55">
        <f>'Child benefits coverage 2018 le'!D55</f>
        <v>2028</v>
      </c>
      <c r="B55" s="4">
        <f>'Child benefits coverage 2018 le'!E55</f>
        <v>0.51626875549999995</v>
      </c>
      <c r="C55" s="4">
        <f>'Child benefits coverage 2017'!E55</f>
        <v>0.4970960727</v>
      </c>
      <c r="D55" s="4">
        <f>'Child ben coverage 2015 mor'!E55</f>
        <v>0.4527005456</v>
      </c>
      <c r="E55" s="4">
        <f>'Child ben coverage 2015 no mor'!E55</f>
        <v>0.44127792380000003</v>
      </c>
      <c r="F55" s="4">
        <f>'Child benefits coverage 2018 le'!F55</f>
        <v>0.19763516489999999</v>
      </c>
      <c r="G55" s="4">
        <f>'Child benefits coverage 2017'!F55</f>
        <v>0.21441982509999999</v>
      </c>
      <c r="H55" s="4">
        <f>'Child ben coverage 2015 mor'!F55</f>
        <v>0.2060816694</v>
      </c>
      <c r="I55" s="4">
        <f>'Child ben coverage 2015 no mor'!F55</f>
        <v>0.21780312869999999</v>
      </c>
      <c r="J55" s="4">
        <f t="shared" si="1"/>
        <v>0.71390392039999995</v>
      </c>
      <c r="K55" s="4">
        <f t="shared" si="2"/>
        <v>0.71151589780000002</v>
      </c>
      <c r="L55" s="4">
        <f t="shared" si="3"/>
        <v>0.658782215</v>
      </c>
      <c r="M55" s="4">
        <f t="shared" si="4"/>
        <v>0.65908105250000004</v>
      </c>
    </row>
    <row r="56" spans="1:13">
      <c r="A56">
        <f>'Child benefits coverage 2018 le'!D56</f>
        <v>2028</v>
      </c>
      <c r="B56" s="4">
        <f>'Child benefits coverage 2018 le'!E56</f>
        <v>0.50571998870000001</v>
      </c>
      <c r="C56" s="4">
        <f>'Child benefits coverage 2017'!E56</f>
        <v>0.53404093909999995</v>
      </c>
      <c r="D56" s="4">
        <f>'Child ben coverage 2015 mor'!E56</f>
        <v>0.45899300850000002</v>
      </c>
      <c r="E56" s="4">
        <f>'Child ben coverage 2015 no mor'!E56</f>
        <v>0.43885209149999999</v>
      </c>
      <c r="F56" s="4">
        <f>'Child benefits coverage 2018 le'!F56</f>
        <v>0.2023985895</v>
      </c>
      <c r="G56" s="4">
        <f>'Child benefits coverage 2017'!F56</f>
        <v>0.20553494580000001</v>
      </c>
      <c r="H56" s="4">
        <f>'Child ben coverage 2015 mor'!F56</f>
        <v>0.21165109130000001</v>
      </c>
      <c r="I56" s="4">
        <f>'Child ben coverage 2015 no mor'!F56</f>
        <v>0.2139101672</v>
      </c>
      <c r="J56" s="4">
        <f t="shared" si="1"/>
        <v>0.70811857820000002</v>
      </c>
      <c r="K56" s="4">
        <f t="shared" si="2"/>
        <v>0.73957588489999992</v>
      </c>
      <c r="L56" s="4">
        <f t="shared" si="3"/>
        <v>0.67064409980000006</v>
      </c>
      <c r="M56" s="4">
        <f t="shared" si="4"/>
        <v>0.65276225869999993</v>
      </c>
    </row>
    <row r="57" spans="1:13">
      <c r="A57">
        <f>'Child benefits coverage 2018 le'!D57</f>
        <v>2028</v>
      </c>
      <c r="B57" s="4">
        <f>'Child benefits coverage 2018 le'!E57</f>
        <v>0.50460348629999996</v>
      </c>
      <c r="C57" s="4">
        <f>'Child benefits coverage 2017'!E57</f>
        <v>0.50672132640000001</v>
      </c>
      <c r="D57" s="4">
        <f>'Child ben coverage 2015 mor'!E57</f>
        <v>0.46011178200000002</v>
      </c>
      <c r="E57" s="4">
        <f>'Child ben coverage 2015 no mor'!E57</f>
        <v>0.45427740129999999</v>
      </c>
      <c r="F57" s="4">
        <f>'Child benefits coverage 2018 le'!F57</f>
        <v>0.20380103769999999</v>
      </c>
      <c r="G57" s="4">
        <f>'Child benefits coverage 2017'!F57</f>
        <v>0.211084839</v>
      </c>
      <c r="H57" s="4">
        <f>'Child ben coverage 2015 mor'!F57</f>
        <v>0.19798172980000001</v>
      </c>
      <c r="I57" s="4">
        <f>'Child ben coverage 2015 no mor'!F57</f>
        <v>0.22581688289999999</v>
      </c>
      <c r="J57" s="4">
        <f t="shared" si="1"/>
        <v>0.70840452399999998</v>
      </c>
      <c r="K57" s="4">
        <f t="shared" si="2"/>
        <v>0.71780616539999997</v>
      </c>
      <c r="L57" s="4">
        <f t="shared" si="3"/>
        <v>0.65809351179999998</v>
      </c>
      <c r="M57" s="4">
        <f t="shared" si="4"/>
        <v>0.68009428419999995</v>
      </c>
    </row>
    <row r="58" spans="1:13">
      <c r="A58">
        <f>'Child benefits coverage 2018 le'!D58</f>
        <v>2028</v>
      </c>
      <c r="B58" s="4">
        <f>'Child benefits coverage 2018 le'!E58</f>
        <v>0.51960238140000004</v>
      </c>
      <c r="C58" s="4">
        <f>'Child benefits coverage 2017'!E58</f>
        <v>0.52060002400000005</v>
      </c>
      <c r="D58" s="4">
        <f>'Child ben coverage 2015 mor'!E58</f>
        <v>0.4749352939</v>
      </c>
      <c r="E58" s="4">
        <f>'Child ben coverage 2015 no mor'!E58</f>
        <v>0.45834980580000001</v>
      </c>
      <c r="F58" s="4">
        <f>'Child benefits coverage 2018 le'!F58</f>
        <v>0.20849726709999999</v>
      </c>
      <c r="G58" s="4">
        <f>'Child benefits coverage 2017'!F58</f>
        <v>0.218420644</v>
      </c>
      <c r="H58" s="4">
        <f>'Child ben coverage 2015 mor'!F58</f>
        <v>0.1989487603</v>
      </c>
      <c r="I58" s="4">
        <f>'Child ben coverage 2015 no mor'!F58</f>
        <v>0.2060368132</v>
      </c>
      <c r="J58" s="4">
        <f t="shared" si="1"/>
        <v>0.72809964849999997</v>
      </c>
      <c r="K58" s="4">
        <f t="shared" si="2"/>
        <v>0.73902066799999999</v>
      </c>
      <c r="L58" s="4">
        <f t="shared" si="3"/>
        <v>0.67388405419999997</v>
      </c>
      <c r="M58" s="4">
        <f t="shared" si="4"/>
        <v>0.66438661900000007</v>
      </c>
    </row>
    <row r="59" spans="1:13">
      <c r="A59">
        <f>'Child benefits coverage 2018 le'!D59</f>
        <v>2029</v>
      </c>
      <c r="B59" s="4">
        <f>'Child benefits coverage 2018 le'!E59</f>
        <v>0.52338556319999996</v>
      </c>
      <c r="C59" s="4">
        <f>'Child benefits coverage 2017'!E59</f>
        <v>0.53379970919999997</v>
      </c>
      <c r="D59" s="4">
        <f>'Child ben coverage 2015 mor'!E59</f>
        <v>0.50066328910000002</v>
      </c>
      <c r="E59" s="4">
        <f>'Child ben coverage 2015 no mor'!E59</f>
        <v>0.44370028659999999</v>
      </c>
      <c r="F59" s="4">
        <f>'Child benefits coverage 2018 le'!F59</f>
        <v>0.20314380239999999</v>
      </c>
      <c r="G59" s="4">
        <f>'Child benefits coverage 2017'!F59</f>
        <v>0.21536182179999999</v>
      </c>
      <c r="H59" s="4">
        <f>'Child ben coverage 2015 mor'!F59</f>
        <v>0.18653135139999999</v>
      </c>
      <c r="I59" s="4">
        <f>'Child ben coverage 2015 no mor'!F59</f>
        <v>0.2148844131</v>
      </c>
      <c r="J59" s="4">
        <f t="shared" si="1"/>
        <v>0.72652936559999992</v>
      </c>
      <c r="K59" s="4">
        <f t="shared" si="2"/>
        <v>0.74916153099999994</v>
      </c>
      <c r="L59" s="4">
        <f t="shared" si="3"/>
        <v>0.68719464050000001</v>
      </c>
      <c r="M59" s="4">
        <f t="shared" si="4"/>
        <v>0.6585846997</v>
      </c>
    </row>
    <row r="60" spans="1:13">
      <c r="A60">
        <f>'Child benefits coverage 2018 le'!D60</f>
        <v>2029</v>
      </c>
      <c r="B60" s="4">
        <f>'Child benefits coverage 2018 le'!E60</f>
        <v>0.5350345701</v>
      </c>
      <c r="C60" s="4">
        <f>'Child benefits coverage 2017'!E60</f>
        <v>0.5344219093</v>
      </c>
      <c r="D60" s="4">
        <f>'Child ben coverage 2015 mor'!E60</f>
        <v>0.48576800170000001</v>
      </c>
      <c r="E60" s="4">
        <f>'Child ben coverage 2015 no mor'!E60</f>
        <v>0.45137232420000001</v>
      </c>
      <c r="F60" s="4">
        <f>'Child benefits coverage 2018 le'!F60</f>
        <v>0.19462231390000001</v>
      </c>
      <c r="G60" s="4">
        <f>'Child benefits coverage 2017'!F60</f>
        <v>0.21442685389999999</v>
      </c>
      <c r="H60" s="4">
        <f>'Child ben coverage 2015 mor'!F60</f>
        <v>0.19811092899999999</v>
      </c>
      <c r="I60" s="4">
        <f>'Child ben coverage 2015 no mor'!F60</f>
        <v>0.20403825950000001</v>
      </c>
      <c r="J60" s="4">
        <f t="shared" si="1"/>
        <v>0.72965688399999995</v>
      </c>
      <c r="K60" s="4">
        <f t="shared" si="2"/>
        <v>0.74884876320000004</v>
      </c>
      <c r="L60" s="4">
        <f t="shared" si="3"/>
        <v>0.68387893069999994</v>
      </c>
      <c r="M60" s="4">
        <f t="shared" si="4"/>
        <v>0.65541058370000005</v>
      </c>
    </row>
    <row r="61" spans="1:13">
      <c r="A61">
        <f>'Child benefits coverage 2018 le'!D61</f>
        <v>2029</v>
      </c>
      <c r="B61" s="4">
        <f>'Child benefits coverage 2018 le'!E61</f>
        <v>0.52471582159999997</v>
      </c>
      <c r="C61" s="4">
        <f>'Child benefits coverage 2017'!E61</f>
        <v>0.5293534808</v>
      </c>
      <c r="D61" s="4">
        <f>'Child ben coverage 2015 mor'!E61</f>
        <v>0.47306557760000001</v>
      </c>
      <c r="E61" s="4">
        <f>'Child ben coverage 2015 no mor'!E61</f>
        <v>0.46085666479999998</v>
      </c>
      <c r="F61" s="4">
        <f>'Child benefits coverage 2018 le'!F61</f>
        <v>0.1939933791</v>
      </c>
      <c r="G61" s="4">
        <f>'Child benefits coverage 2017'!F61</f>
        <v>0.22129832839999999</v>
      </c>
      <c r="H61" s="4">
        <f>'Child ben coverage 2015 mor'!F61</f>
        <v>0.21802137790000001</v>
      </c>
      <c r="I61" s="4">
        <f>'Child ben coverage 2015 no mor'!F61</f>
        <v>0.20468161800000001</v>
      </c>
      <c r="J61" s="4">
        <f t="shared" si="1"/>
        <v>0.71870920069999999</v>
      </c>
      <c r="K61" s="4">
        <f t="shared" si="2"/>
        <v>0.75065180919999996</v>
      </c>
      <c r="L61" s="4">
        <f t="shared" si="3"/>
        <v>0.69108695549999999</v>
      </c>
      <c r="M61" s="4">
        <f t="shared" si="4"/>
        <v>0.66553828280000005</v>
      </c>
    </row>
    <row r="62" spans="1:13">
      <c r="A62">
        <f>'Child benefits coverage 2018 le'!D62</f>
        <v>2029</v>
      </c>
      <c r="B62" s="4">
        <f>'Child benefits coverage 2018 le'!E62</f>
        <v>0.529619387</v>
      </c>
      <c r="C62" s="4">
        <f>'Child benefits coverage 2017'!E62</f>
        <v>0.52775731729999997</v>
      </c>
      <c r="D62" s="4">
        <f>'Child ben coverage 2015 mor'!E62</f>
        <v>0.4833196381</v>
      </c>
      <c r="E62" s="4">
        <f>'Child ben coverage 2015 no mor'!E62</f>
        <v>0.4521044246</v>
      </c>
      <c r="F62" s="4">
        <f>'Child benefits coverage 2018 le'!F62</f>
        <v>0.19996383879999999</v>
      </c>
      <c r="G62" s="4">
        <f>'Child benefits coverage 2017'!F62</f>
        <v>0.21236732259999999</v>
      </c>
      <c r="H62" s="4">
        <f>'Child ben coverage 2015 mor'!F62</f>
        <v>0.21166693419999999</v>
      </c>
      <c r="I62" s="4">
        <f>'Child ben coverage 2015 no mor'!F62</f>
        <v>0.1987148101</v>
      </c>
      <c r="J62" s="4">
        <f t="shared" si="1"/>
        <v>0.72958322580000001</v>
      </c>
      <c r="K62" s="4">
        <f t="shared" si="2"/>
        <v>0.74012463989999999</v>
      </c>
      <c r="L62" s="4">
        <f t="shared" si="3"/>
        <v>0.69498657229999994</v>
      </c>
      <c r="M62" s="4">
        <f t="shared" si="4"/>
        <v>0.65081923470000003</v>
      </c>
    </row>
    <row r="63" spans="1:13">
      <c r="A63">
        <f>'Child benefits coverage 2018 le'!D63</f>
        <v>2030</v>
      </c>
      <c r="B63" s="4">
        <f>'Child benefits coverage 2018 le'!E63</f>
        <v>0.52502600479999995</v>
      </c>
      <c r="C63" s="4">
        <f>'Child benefits coverage 2017'!E63</f>
        <v>0.54621430820000005</v>
      </c>
      <c r="D63" s="4">
        <f>'Child ben coverage 2015 mor'!E63</f>
        <v>0.48403912869999999</v>
      </c>
      <c r="E63" s="4">
        <f>'Child ben coverage 2015 no mor'!E63</f>
        <v>0.44635771730000001</v>
      </c>
      <c r="F63" s="4">
        <f>'Child benefits coverage 2018 le'!F63</f>
        <v>0.20691798589999999</v>
      </c>
      <c r="G63" s="4">
        <f>'Child benefits coverage 2017'!F63</f>
        <v>0.2054538172</v>
      </c>
      <c r="H63" s="4">
        <f>'Child ben coverage 2015 mor'!F63</f>
        <v>0.2190930187</v>
      </c>
      <c r="I63" s="4">
        <f>'Child ben coverage 2015 no mor'!F63</f>
        <v>0.20906183110000001</v>
      </c>
      <c r="J63" s="4">
        <f t="shared" si="1"/>
        <v>0.73194399069999994</v>
      </c>
      <c r="K63" s="4">
        <f t="shared" si="2"/>
        <v>0.75166812540000005</v>
      </c>
      <c r="L63" s="4">
        <f t="shared" si="3"/>
        <v>0.70313214739999996</v>
      </c>
      <c r="M63" s="4">
        <f t="shared" si="4"/>
        <v>0.65541954840000005</v>
      </c>
    </row>
    <row r="64" spans="1:13">
      <c r="A64">
        <f>'Child benefits coverage 2018 le'!D64</f>
        <v>2030</v>
      </c>
      <c r="B64" s="4">
        <f>'Child benefits coverage 2018 le'!E64</f>
        <v>0.5352476451</v>
      </c>
      <c r="C64" s="4">
        <f>'Child benefits coverage 2017'!E64</f>
        <v>0.53620983339999995</v>
      </c>
      <c r="D64" s="4">
        <f>'Child ben coverage 2015 mor'!E64</f>
        <v>0.48243992959999998</v>
      </c>
      <c r="E64" s="4">
        <f>'Child ben coverage 2015 no mor'!E64</f>
        <v>0.45925172679999998</v>
      </c>
      <c r="F64" s="4">
        <f>'Child benefits coverage 2018 le'!F64</f>
        <v>0.20599204269999999</v>
      </c>
      <c r="G64" s="4">
        <f>'Child benefits coverage 2017'!F64</f>
        <v>0.22227062410000001</v>
      </c>
      <c r="H64" s="4">
        <f>'Child ben coverage 2015 mor'!F64</f>
        <v>0.21577888210000001</v>
      </c>
      <c r="I64" s="4">
        <f>'Child ben coverage 2015 no mor'!F64</f>
        <v>0.20334426180000001</v>
      </c>
      <c r="J64" s="4">
        <f t="shared" si="1"/>
        <v>0.74123968780000005</v>
      </c>
      <c r="K64" s="4">
        <f t="shared" si="2"/>
        <v>0.75848045749999993</v>
      </c>
      <c r="L64" s="4">
        <f t="shared" si="3"/>
        <v>0.6982188117</v>
      </c>
      <c r="M64" s="4">
        <f t="shared" si="4"/>
        <v>0.66259598860000002</v>
      </c>
    </row>
    <row r="65" spans="1:13">
      <c r="A65">
        <f>'Child benefits coverage 2018 le'!D65</f>
        <v>2030</v>
      </c>
      <c r="B65" s="4">
        <f>'Child benefits coverage 2018 le'!E65</f>
        <v>0.52619376760000003</v>
      </c>
      <c r="C65" s="4">
        <f>'Child benefits coverage 2017'!E65</f>
        <v>0.55130448109999997</v>
      </c>
      <c r="D65" s="4">
        <f>'Child ben coverage 2015 mor'!E65</f>
        <v>0.48368077729999998</v>
      </c>
      <c r="E65" s="4">
        <f>'Child ben coverage 2015 no mor'!E65</f>
        <v>0.45804637440000001</v>
      </c>
      <c r="F65" s="4">
        <f>'Child benefits coverage 2018 le'!F65</f>
        <v>0.2067287649</v>
      </c>
      <c r="G65" s="4">
        <f>'Child benefits coverage 2017'!F65</f>
        <v>0.22612434819999999</v>
      </c>
      <c r="H65" s="4">
        <f>'Child ben coverage 2015 mor'!F65</f>
        <v>0.2148904492</v>
      </c>
      <c r="I65" s="4">
        <f>'Child ben coverage 2015 no mor'!F65</f>
        <v>0.20051488910000001</v>
      </c>
      <c r="J65" s="4">
        <f t="shared" si="1"/>
        <v>0.73292253250000006</v>
      </c>
      <c r="K65" s="4">
        <f t="shared" si="2"/>
        <v>0.77742882930000001</v>
      </c>
      <c r="L65" s="4">
        <f t="shared" si="3"/>
        <v>0.69857122649999992</v>
      </c>
      <c r="M65" s="4">
        <f t="shared" si="4"/>
        <v>0.65856126349999999</v>
      </c>
    </row>
    <row r="66" spans="1:13">
      <c r="A66">
        <f>'Child benefits coverage 2018 le'!D66</f>
        <v>2030</v>
      </c>
      <c r="B66" s="4">
        <f>'Child benefits coverage 2018 le'!E66</f>
        <v>0.51663759450000002</v>
      </c>
      <c r="C66" s="4">
        <f>'Child benefits coverage 2017'!E66</f>
        <v>0.52981204790000003</v>
      </c>
      <c r="D66" s="4">
        <f>'Child ben coverage 2015 mor'!E66</f>
        <v>0.4890141482</v>
      </c>
      <c r="E66" s="4">
        <f>'Child ben coverage 2015 no mor'!E66</f>
        <v>0.47118070290000003</v>
      </c>
      <c r="F66" s="4">
        <f>'Child benefits coverage 2018 le'!F66</f>
        <v>0.20648405149999999</v>
      </c>
      <c r="G66" s="4">
        <f>'Child benefits coverage 2017'!F66</f>
        <v>0.20660163049999999</v>
      </c>
      <c r="H66" s="4">
        <f>'Child ben coverage 2015 mor'!F66</f>
        <v>0.22020905839999999</v>
      </c>
      <c r="I66" s="4">
        <f>'Child ben coverage 2015 no mor'!F66</f>
        <v>0.20123787670000001</v>
      </c>
      <c r="J66" s="4">
        <f t="shared" si="1"/>
        <v>0.72312164600000006</v>
      </c>
      <c r="K66" s="4">
        <f t="shared" si="2"/>
        <v>0.73641367840000005</v>
      </c>
      <c r="L66" s="4">
        <f t="shared" si="3"/>
        <v>0.70922320659999993</v>
      </c>
      <c r="M66" s="4">
        <f t="shared" si="4"/>
        <v>0.67241857960000007</v>
      </c>
    </row>
    <row r="67" spans="1:13">
      <c r="A67">
        <f>'Child benefits coverage 2018 le'!D67</f>
        <v>2031</v>
      </c>
      <c r="B67" s="4">
        <f>'Child benefits coverage 2018 le'!E67</f>
        <v>0.5330863978</v>
      </c>
      <c r="C67" s="4">
        <f>'Child benefits coverage 2017'!E67</f>
        <v>0.53323581939999998</v>
      </c>
      <c r="D67" s="4">
        <f>'Child ben coverage 2015 mor'!E67</f>
        <v>0.51271221929999999</v>
      </c>
      <c r="E67" s="4">
        <f>'Child ben coverage 2015 no mor'!E67</f>
        <v>0.47386487869999999</v>
      </c>
      <c r="F67" s="4">
        <f>'Child benefits coverage 2018 le'!F67</f>
        <v>0.1951652908</v>
      </c>
      <c r="G67" s="4">
        <f>'Child benefits coverage 2017'!F67</f>
        <v>0.2064077171</v>
      </c>
      <c r="H67" s="4">
        <f>'Child ben coverage 2015 mor'!F67</f>
        <v>0.19581764909999999</v>
      </c>
      <c r="I67" s="4">
        <f>'Child ben coverage 2015 no mor'!F67</f>
        <v>0.20298564660000001</v>
      </c>
      <c r="J67" s="4">
        <f t="shared" si="1"/>
        <v>0.7282516886</v>
      </c>
      <c r="K67" s="4">
        <f t="shared" si="2"/>
        <v>0.73964353650000003</v>
      </c>
      <c r="L67" s="4">
        <f t="shared" si="3"/>
        <v>0.70852986839999998</v>
      </c>
      <c r="M67" s="4">
        <f t="shared" si="4"/>
        <v>0.67685052530000001</v>
      </c>
    </row>
    <row r="68" spans="1:13">
      <c r="A68">
        <f>'Child benefits coverage 2018 le'!D68</f>
        <v>2031</v>
      </c>
      <c r="B68" s="4">
        <f>'Child benefits coverage 2018 le'!E68</f>
        <v>0.5351826636</v>
      </c>
      <c r="C68" s="4">
        <f>'Child benefits coverage 2017'!E68</f>
        <v>0.54985684130000001</v>
      </c>
      <c r="D68" s="4">
        <f>'Child ben coverage 2015 mor'!E68</f>
        <v>0.51543259470000002</v>
      </c>
      <c r="E68" s="4">
        <f>'Child ben coverage 2015 no mor'!E68</f>
        <v>0.49756941719999997</v>
      </c>
      <c r="F68" s="4">
        <f>'Child benefits coverage 2018 le'!F68</f>
        <v>0.19260334100000001</v>
      </c>
      <c r="G68" s="4">
        <f>'Child benefits coverage 2017'!F68</f>
        <v>0.1863277945</v>
      </c>
      <c r="H68" s="4">
        <f>'Child ben coverage 2015 mor'!F68</f>
        <v>0.192952821</v>
      </c>
      <c r="I68" s="4">
        <f>'Child ben coverage 2015 no mor'!F68</f>
        <v>0.19629600589999999</v>
      </c>
      <c r="J68" s="4">
        <f t="shared" ref="J68:J106" si="5">B68+F68</f>
        <v>0.72778600459999998</v>
      </c>
      <c r="K68" s="4">
        <f t="shared" ref="K68:K106" si="6">C68+G68</f>
        <v>0.73618463580000004</v>
      </c>
      <c r="L68" s="4">
        <f t="shared" ref="L68:L106" si="7">D68+H68</f>
        <v>0.70838541570000002</v>
      </c>
      <c r="M68" s="4">
        <f t="shared" ref="M68:M106" si="8">E68+I68</f>
        <v>0.69386542309999999</v>
      </c>
    </row>
    <row r="69" spans="1:13">
      <c r="A69">
        <f>'Child benefits coverage 2018 le'!D69</f>
        <v>2031</v>
      </c>
      <c r="B69" s="4">
        <f>'Child benefits coverage 2018 le'!E69</f>
        <v>0.54495559500000001</v>
      </c>
      <c r="C69" s="4">
        <f>'Child benefits coverage 2017'!E69</f>
        <v>0.55379597130000002</v>
      </c>
      <c r="D69" s="4">
        <f>'Child ben coverage 2015 mor'!E69</f>
        <v>0.51427817610000004</v>
      </c>
      <c r="E69" s="4">
        <f>'Child ben coverage 2015 no mor'!E69</f>
        <v>0.47749165370000002</v>
      </c>
      <c r="F69" s="4">
        <f>'Child benefits coverage 2018 le'!F69</f>
        <v>0.18875771550000001</v>
      </c>
      <c r="G69" s="4">
        <f>'Child benefits coverage 2017'!F69</f>
        <v>0.20119160890000001</v>
      </c>
      <c r="H69" s="4">
        <f>'Child ben coverage 2015 mor'!F69</f>
        <v>0.1969287391</v>
      </c>
      <c r="I69" s="4">
        <f>'Child ben coverage 2015 no mor'!F69</f>
        <v>0.2017144488</v>
      </c>
      <c r="J69" s="4">
        <f t="shared" si="5"/>
        <v>0.73371331049999999</v>
      </c>
      <c r="K69" s="4">
        <f t="shared" si="6"/>
        <v>0.75498758020000001</v>
      </c>
      <c r="L69" s="4">
        <f t="shared" si="7"/>
        <v>0.71120691520000001</v>
      </c>
      <c r="M69" s="4">
        <f t="shared" si="8"/>
        <v>0.67920610250000002</v>
      </c>
    </row>
    <row r="70" spans="1:13">
      <c r="A70">
        <f>'Child benefits coverage 2018 le'!D70</f>
        <v>2031</v>
      </c>
      <c r="B70" s="4">
        <f>'Child benefits coverage 2018 le'!E70</f>
        <v>0.56402912260000004</v>
      </c>
      <c r="C70" s="4">
        <f>'Child benefits coverage 2017'!E70</f>
        <v>0.55338308030000005</v>
      </c>
      <c r="D70" s="4">
        <f>'Child ben coverage 2015 mor'!E70</f>
        <v>0.52588051940000002</v>
      </c>
      <c r="E70" s="4">
        <f>'Child ben coverage 2015 no mor'!E70</f>
        <v>0.47321930220000002</v>
      </c>
      <c r="F70" s="4">
        <f>'Child benefits coverage 2018 le'!F70</f>
        <v>0.1739969062</v>
      </c>
      <c r="G70" s="4">
        <f>'Child benefits coverage 2017'!F70</f>
        <v>0.1967193247</v>
      </c>
      <c r="H70" s="4">
        <f>'Child ben coverage 2015 mor'!F70</f>
        <v>0.2024132223</v>
      </c>
      <c r="I70" s="4">
        <f>'Child ben coverage 2015 no mor'!F70</f>
        <v>0.21840168830000001</v>
      </c>
      <c r="J70" s="4">
        <f t="shared" si="5"/>
        <v>0.73802602880000001</v>
      </c>
      <c r="K70" s="4">
        <f t="shared" si="6"/>
        <v>0.75010240500000003</v>
      </c>
      <c r="L70" s="4">
        <f t="shared" si="7"/>
        <v>0.72829374170000005</v>
      </c>
      <c r="M70" s="4">
        <f t="shared" si="8"/>
        <v>0.69162099050000003</v>
      </c>
    </row>
    <row r="71" spans="1:13">
      <c r="A71">
        <f>'Child benefits coverage 2018 le'!D71</f>
        <v>2032</v>
      </c>
      <c r="B71" s="4">
        <f>'Child benefits coverage 2018 le'!E71</f>
        <v>0.55046370200000005</v>
      </c>
      <c r="C71" s="4">
        <f>'Child benefits coverage 2017'!E71</f>
        <v>0.56427621579999998</v>
      </c>
      <c r="D71" s="4">
        <f>'Child ben coverage 2015 mor'!E71</f>
        <v>0.53663578789999999</v>
      </c>
      <c r="E71" s="4">
        <f>'Child ben coverage 2015 no mor'!E71</f>
        <v>0.46576592309999998</v>
      </c>
      <c r="F71" s="4">
        <f>'Child benefits coverage 2018 le'!F71</f>
        <v>0.17605490409999999</v>
      </c>
      <c r="G71" s="4">
        <f>'Child benefits coverage 2017'!F71</f>
        <v>0.19812932480000001</v>
      </c>
      <c r="H71" s="4">
        <f>'Child ben coverage 2015 mor'!F71</f>
        <v>0.18670125979999999</v>
      </c>
      <c r="I71" s="4">
        <f>'Child ben coverage 2015 no mor'!F71</f>
        <v>0.19152781399999999</v>
      </c>
      <c r="J71" s="4">
        <f t="shared" si="5"/>
        <v>0.72651860610000008</v>
      </c>
      <c r="K71" s="4">
        <f t="shared" si="6"/>
        <v>0.76240554059999999</v>
      </c>
      <c r="L71" s="4">
        <f t="shared" si="7"/>
        <v>0.72333704769999996</v>
      </c>
      <c r="M71" s="4">
        <f t="shared" si="8"/>
        <v>0.65729373709999994</v>
      </c>
    </row>
    <row r="72" spans="1:13">
      <c r="A72">
        <f>'Child benefits coverage 2018 le'!D72</f>
        <v>2032</v>
      </c>
      <c r="B72" s="4">
        <f>'Child benefits coverage 2018 le'!E72</f>
        <v>0.54443036570000003</v>
      </c>
      <c r="C72" s="4">
        <f>'Child benefits coverage 2017'!E72</f>
        <v>0.55192746920000002</v>
      </c>
      <c r="D72" s="4">
        <f>'Child ben coverage 2015 mor'!E72</f>
        <v>0.54950827260000001</v>
      </c>
      <c r="E72" s="4">
        <f>'Child ben coverage 2015 no mor'!E72</f>
        <v>0.47745591980000002</v>
      </c>
      <c r="F72" s="4">
        <f>'Child benefits coverage 2018 le'!F72</f>
        <v>0.19000164789999999</v>
      </c>
      <c r="G72" s="4">
        <f>'Child benefits coverage 2017'!F72</f>
        <v>0.20150849000000001</v>
      </c>
      <c r="H72" s="4">
        <f>'Child ben coverage 2015 mor'!F72</f>
        <v>0.18045443150000001</v>
      </c>
      <c r="I72" s="4">
        <f>'Child ben coverage 2015 no mor'!F72</f>
        <v>0.20709304419999999</v>
      </c>
      <c r="J72" s="4">
        <f t="shared" si="5"/>
        <v>0.73443201359999999</v>
      </c>
      <c r="K72" s="4">
        <f t="shared" si="6"/>
        <v>0.75343595920000006</v>
      </c>
      <c r="L72" s="4">
        <f t="shared" si="7"/>
        <v>0.72996270410000008</v>
      </c>
      <c r="M72" s="4">
        <f t="shared" si="8"/>
        <v>0.68454896399999998</v>
      </c>
    </row>
    <row r="73" spans="1:13">
      <c r="A73">
        <f>'Child benefits coverage 2018 le'!D73</f>
        <v>2032</v>
      </c>
      <c r="B73" s="4">
        <f>'Child benefits coverage 2018 le'!E73</f>
        <v>0.55975093470000004</v>
      </c>
      <c r="C73" s="4">
        <f>'Child benefits coverage 2017'!E73</f>
        <v>0.56402970070000003</v>
      </c>
      <c r="D73" s="4">
        <f>'Child ben coverage 2015 mor'!E73</f>
        <v>0.54274325869999995</v>
      </c>
      <c r="E73" s="4">
        <f>'Child ben coverage 2015 no mor'!E73</f>
        <v>0.4765942118</v>
      </c>
      <c r="F73" s="4">
        <f>'Child benefits coverage 2018 le'!F73</f>
        <v>0.1928397925</v>
      </c>
      <c r="G73" s="4">
        <f>'Child benefits coverage 2017'!F73</f>
        <v>0.19730711319999999</v>
      </c>
      <c r="H73" s="4">
        <f>'Child ben coverage 2015 mor'!F73</f>
        <v>0.1908163507</v>
      </c>
      <c r="I73" s="4">
        <f>'Child ben coverage 2015 no mor'!F73</f>
        <v>0.21378470320000001</v>
      </c>
      <c r="J73" s="4">
        <f t="shared" si="5"/>
        <v>0.75259072720000009</v>
      </c>
      <c r="K73" s="4">
        <f t="shared" si="6"/>
        <v>0.76133681390000008</v>
      </c>
      <c r="L73" s="4">
        <f t="shared" si="7"/>
        <v>0.73355960939999998</v>
      </c>
      <c r="M73" s="4">
        <f t="shared" si="8"/>
        <v>0.69037891500000004</v>
      </c>
    </row>
    <row r="74" spans="1:13">
      <c r="A74">
        <f>'Child benefits coverage 2018 le'!D74</f>
        <v>2032</v>
      </c>
      <c r="B74" s="4">
        <f>'Child benefits coverage 2018 le'!E74</f>
        <v>0.53040327580000002</v>
      </c>
      <c r="C74" s="4">
        <f>'Child benefits coverage 2017'!E74</f>
        <v>0.54522639660000005</v>
      </c>
      <c r="D74" s="4">
        <f>'Child ben coverage 2015 mor'!E74</f>
        <v>0.53123743410000002</v>
      </c>
      <c r="E74" s="4">
        <f>'Child ben coverage 2015 no mor'!E74</f>
        <v>0.49807765720000002</v>
      </c>
      <c r="F74" s="4">
        <f>'Child benefits coverage 2018 le'!F74</f>
        <v>0.21075151810000001</v>
      </c>
      <c r="G74" s="4">
        <f>'Child benefits coverage 2017'!F74</f>
        <v>0.21056741579999999</v>
      </c>
      <c r="H74" s="4">
        <f>'Child ben coverage 2015 mor'!F74</f>
        <v>0.21001654310000001</v>
      </c>
      <c r="I74" s="4">
        <f>'Child ben coverage 2015 no mor'!F74</f>
        <v>0.19738459219999999</v>
      </c>
      <c r="J74" s="4">
        <f t="shared" si="5"/>
        <v>0.74115479390000005</v>
      </c>
      <c r="K74" s="4">
        <f t="shared" si="6"/>
        <v>0.7557938124000001</v>
      </c>
      <c r="L74" s="4">
        <f t="shared" si="7"/>
        <v>0.74125397719999997</v>
      </c>
      <c r="M74" s="4">
        <f t="shared" si="8"/>
        <v>0.69546224940000001</v>
      </c>
    </row>
    <row r="75" spans="1:13">
      <c r="A75">
        <f>'Child benefits coverage 2018 le'!D75</f>
        <v>2033</v>
      </c>
      <c r="B75" s="4">
        <f>'Child benefits coverage 2018 le'!E75</f>
        <v>0.53214425060000003</v>
      </c>
      <c r="C75" s="4">
        <f>'Child benefits coverage 2017'!E75</f>
        <v>0.55905362339999998</v>
      </c>
      <c r="D75" s="4">
        <f>'Child ben coverage 2015 mor'!E75</f>
        <v>0.53721746479999999</v>
      </c>
      <c r="E75" s="4">
        <f>'Child ben coverage 2015 no mor'!E75</f>
        <v>0.50404246009999998</v>
      </c>
      <c r="F75" s="4">
        <f>'Child benefits coverage 2018 le'!F75</f>
        <v>0.20159040880000001</v>
      </c>
      <c r="G75" s="4">
        <f>'Child benefits coverage 2017'!F75</f>
        <v>0.20953070670000001</v>
      </c>
      <c r="H75" s="4">
        <f>'Child ben coverage 2015 mor'!F75</f>
        <v>0.194688269</v>
      </c>
      <c r="I75" s="4">
        <f>'Child ben coverage 2015 no mor'!F75</f>
        <v>0.1936947447</v>
      </c>
      <c r="J75" s="4">
        <f t="shared" si="5"/>
        <v>0.73373465940000004</v>
      </c>
      <c r="K75" s="4">
        <f t="shared" si="6"/>
        <v>0.76858433009999994</v>
      </c>
      <c r="L75" s="4">
        <f t="shared" si="7"/>
        <v>0.73190573380000001</v>
      </c>
      <c r="M75" s="4">
        <f t="shared" si="8"/>
        <v>0.69773720480000001</v>
      </c>
    </row>
    <row r="76" spans="1:13">
      <c r="A76">
        <f>'Child benefits coverage 2018 le'!D76</f>
        <v>2033</v>
      </c>
      <c r="B76" s="4">
        <f>'Child benefits coverage 2018 le'!E76</f>
        <v>0.54532364749999995</v>
      </c>
      <c r="C76" s="4">
        <f>'Child benefits coverage 2017'!E76</f>
        <v>0.57742442829999996</v>
      </c>
      <c r="D76" s="4">
        <f>'Child ben coverage 2015 mor'!E76</f>
        <v>0.52881634749999995</v>
      </c>
      <c r="E76" s="4">
        <f>'Child ben coverage 2015 no mor'!E76</f>
        <v>0.49578146239999998</v>
      </c>
      <c r="F76" s="4">
        <f>'Child benefits coverage 2018 le'!F76</f>
        <v>0.19550796670000001</v>
      </c>
      <c r="G76" s="4">
        <f>'Child benefits coverage 2017'!F76</f>
        <v>0.1977696202</v>
      </c>
      <c r="H76" s="4">
        <f>'Child ben coverage 2015 mor'!F76</f>
        <v>0.17899177259999999</v>
      </c>
      <c r="I76" s="4">
        <f>'Child ben coverage 2015 no mor'!F76</f>
        <v>0.19108435570000001</v>
      </c>
      <c r="J76" s="4">
        <f t="shared" si="5"/>
        <v>0.74083161419999999</v>
      </c>
      <c r="K76" s="4">
        <f t="shared" si="6"/>
        <v>0.77519404849999995</v>
      </c>
      <c r="L76" s="4">
        <f t="shared" si="7"/>
        <v>0.70780812009999994</v>
      </c>
      <c r="M76" s="4">
        <f t="shared" si="8"/>
        <v>0.68686581810000003</v>
      </c>
    </row>
    <row r="77" spans="1:13">
      <c r="A77">
        <f>'Child benefits coverage 2018 le'!D77</f>
        <v>2033</v>
      </c>
      <c r="B77" s="4">
        <f>'Child benefits coverage 2018 le'!E77</f>
        <v>0.5505216033</v>
      </c>
      <c r="C77" s="4">
        <f>'Child benefits coverage 2017'!E77</f>
        <v>0.55950601740000006</v>
      </c>
      <c r="D77" s="4">
        <f>'Child ben coverage 2015 mor'!E77</f>
        <v>0.53811874439999996</v>
      </c>
      <c r="E77" s="4">
        <f>'Child ben coverage 2015 no mor'!E77</f>
        <v>0.50847690410000002</v>
      </c>
      <c r="F77" s="4">
        <f>'Child benefits coverage 2018 le'!F77</f>
        <v>0.2006822268</v>
      </c>
      <c r="G77" s="4">
        <f>'Child benefits coverage 2017'!F77</f>
        <v>0.1950463124</v>
      </c>
      <c r="H77" s="4">
        <f>'Child ben coverage 2015 mor'!F77</f>
        <v>0.1744825955</v>
      </c>
      <c r="I77" s="4">
        <f>'Child ben coverage 2015 no mor'!F77</f>
        <v>0.17777810080000001</v>
      </c>
      <c r="J77" s="4">
        <f t="shared" si="5"/>
        <v>0.75120383010000003</v>
      </c>
      <c r="K77" s="4">
        <f t="shared" si="6"/>
        <v>0.75455232980000009</v>
      </c>
      <c r="L77" s="4">
        <f t="shared" si="7"/>
        <v>0.71260133989999996</v>
      </c>
      <c r="M77" s="4">
        <f t="shared" si="8"/>
        <v>0.68625500490000002</v>
      </c>
    </row>
    <row r="78" spans="1:13">
      <c r="A78">
        <f>'Child benefits coverage 2018 le'!D78</f>
        <v>2033</v>
      </c>
      <c r="B78" s="4">
        <f>'Child benefits coverage 2018 le'!E78</f>
        <v>0.54897458899999996</v>
      </c>
      <c r="C78" s="4">
        <f>'Child benefits coverage 2017'!E78</f>
        <v>0.5802106346</v>
      </c>
      <c r="D78" s="4">
        <f>'Child ben coverage 2015 mor'!E78</f>
        <v>0.54749608120000004</v>
      </c>
      <c r="E78" s="4">
        <f>'Child ben coverage 2015 no mor'!E78</f>
        <v>0.49655126220000001</v>
      </c>
      <c r="F78" s="4">
        <f>'Child benefits coverage 2018 le'!F78</f>
        <v>0.20003362999999999</v>
      </c>
      <c r="G78" s="4">
        <f>'Child benefits coverage 2017'!F78</f>
        <v>0.20341329820000001</v>
      </c>
      <c r="H78" s="4">
        <f>'Child ben coverage 2015 mor'!F78</f>
        <v>0.17372635859999999</v>
      </c>
      <c r="I78" s="4">
        <f>'Child ben coverage 2015 no mor'!F78</f>
        <v>0.17855548039999999</v>
      </c>
      <c r="J78" s="4">
        <f t="shared" si="5"/>
        <v>0.74900821899999992</v>
      </c>
      <c r="K78" s="4">
        <f t="shared" si="6"/>
        <v>0.78362393279999998</v>
      </c>
      <c r="L78" s="4">
        <f t="shared" si="7"/>
        <v>0.7212224398</v>
      </c>
      <c r="M78" s="4">
        <f t="shared" si="8"/>
        <v>0.67510674260000003</v>
      </c>
    </row>
    <row r="79" spans="1:13">
      <c r="A79">
        <f>'Child benefits coverage 2018 le'!D79</f>
        <v>2034</v>
      </c>
      <c r="B79" s="4">
        <f>'Child benefits coverage 2018 le'!E79</f>
        <v>0.56085029819999999</v>
      </c>
      <c r="C79" s="4">
        <f>'Child benefits coverage 2017'!E79</f>
        <v>0.58402778479999995</v>
      </c>
      <c r="D79" s="4">
        <f>'Child ben coverage 2015 mor'!E79</f>
        <v>0.55230143759999994</v>
      </c>
      <c r="E79" s="4">
        <f>'Child ben coverage 2015 no mor'!E79</f>
        <v>0.50175753739999995</v>
      </c>
      <c r="F79" s="4">
        <f>'Child benefits coverage 2018 le'!F79</f>
        <v>0.19798465370000001</v>
      </c>
      <c r="G79" s="4">
        <f>'Child benefits coverage 2017'!F79</f>
        <v>0.19865885210000001</v>
      </c>
      <c r="H79" s="4">
        <f>'Child ben coverage 2015 mor'!F79</f>
        <v>0.16384851810000001</v>
      </c>
      <c r="I79" s="4">
        <f>'Child ben coverage 2015 no mor'!F79</f>
        <v>0.18988904740000001</v>
      </c>
      <c r="J79" s="4">
        <f t="shared" si="5"/>
        <v>0.75883495189999994</v>
      </c>
      <c r="K79" s="4">
        <f t="shared" si="6"/>
        <v>0.78268663689999995</v>
      </c>
      <c r="L79" s="4">
        <f t="shared" si="7"/>
        <v>0.71614995569999995</v>
      </c>
      <c r="M79" s="4">
        <f t="shared" si="8"/>
        <v>0.69164658479999996</v>
      </c>
    </row>
    <row r="80" spans="1:13">
      <c r="A80">
        <f>'Child benefits coverage 2018 le'!D80</f>
        <v>2034</v>
      </c>
      <c r="B80" s="4">
        <f>'Child benefits coverage 2018 le'!E80</f>
        <v>0.53256065139999997</v>
      </c>
      <c r="C80" s="4">
        <f>'Child benefits coverage 2017'!E80</f>
        <v>0.58474847569999999</v>
      </c>
      <c r="D80" s="4">
        <f>'Child ben coverage 2015 mor'!E80</f>
        <v>0.55362047930000002</v>
      </c>
      <c r="E80" s="4">
        <f>'Child ben coverage 2015 no mor'!E80</f>
        <v>0.50805013669999999</v>
      </c>
      <c r="F80" s="4">
        <f>'Child benefits coverage 2018 le'!F80</f>
        <v>0.21097859939999999</v>
      </c>
      <c r="G80" s="4">
        <f>'Child benefits coverage 2017'!F80</f>
        <v>0.19801367559999999</v>
      </c>
      <c r="H80" s="4">
        <f>'Child ben coverage 2015 mor'!F80</f>
        <v>0.17979592629999999</v>
      </c>
      <c r="I80" s="4">
        <f>'Child ben coverage 2015 no mor'!F80</f>
        <v>0.18926144719999999</v>
      </c>
      <c r="J80" s="4">
        <f t="shared" si="5"/>
        <v>0.74353925079999994</v>
      </c>
      <c r="K80" s="4">
        <f t="shared" si="6"/>
        <v>0.78276215130000004</v>
      </c>
      <c r="L80" s="4">
        <f t="shared" si="7"/>
        <v>0.73341640559999999</v>
      </c>
      <c r="M80" s="4">
        <f t="shared" si="8"/>
        <v>0.69731158389999992</v>
      </c>
    </row>
    <row r="81" spans="1:13">
      <c r="A81">
        <f>'Child benefits coverage 2018 le'!D81</f>
        <v>2034</v>
      </c>
      <c r="B81" s="4">
        <f>'Child benefits coverage 2018 le'!E81</f>
        <v>0.52917491059999999</v>
      </c>
      <c r="C81" s="4">
        <f>'Child benefits coverage 2017'!E81</f>
        <v>0.58488109200000005</v>
      </c>
      <c r="D81" s="4">
        <f>'Child ben coverage 2015 mor'!E81</f>
        <v>0.56538932890000004</v>
      </c>
      <c r="E81" s="4">
        <f>'Child ben coverage 2015 no mor'!E81</f>
        <v>0.51347144140000001</v>
      </c>
      <c r="F81" s="4">
        <f>'Child benefits coverage 2018 le'!F81</f>
        <v>0.21383701690000001</v>
      </c>
      <c r="G81" s="4">
        <f>'Child benefits coverage 2017'!F81</f>
        <v>0.1888096245</v>
      </c>
      <c r="H81" s="4">
        <f>'Child ben coverage 2015 mor'!F81</f>
        <v>0.17118256970000001</v>
      </c>
      <c r="I81" s="4">
        <f>'Child ben coverage 2015 no mor'!F81</f>
        <v>0.18785552759999999</v>
      </c>
      <c r="J81" s="4">
        <f t="shared" si="5"/>
        <v>0.7430119275</v>
      </c>
      <c r="K81" s="4">
        <f t="shared" si="6"/>
        <v>0.77369071649999999</v>
      </c>
      <c r="L81" s="4">
        <f t="shared" si="7"/>
        <v>0.73657189860000005</v>
      </c>
      <c r="M81" s="4">
        <f t="shared" si="8"/>
        <v>0.70132696900000002</v>
      </c>
    </row>
    <row r="82" spans="1:13">
      <c r="A82">
        <f>'Child benefits coverage 2018 le'!D82</f>
        <v>2034</v>
      </c>
      <c r="B82" s="4">
        <f>'Child benefits coverage 2018 le'!E82</f>
        <v>0.55975019130000003</v>
      </c>
      <c r="C82" s="4">
        <f>'Child benefits coverage 2017'!E82</f>
        <v>0.57288459020000004</v>
      </c>
      <c r="D82" s="4">
        <f>'Child ben coverage 2015 mor'!E82</f>
        <v>0.54430096989999999</v>
      </c>
      <c r="E82" s="4">
        <f>'Child ben coverage 2015 no mor'!E82</f>
        <v>0.52348804029999996</v>
      </c>
      <c r="F82" s="4">
        <f>'Child benefits coverage 2018 le'!F82</f>
        <v>0.18342179419999999</v>
      </c>
      <c r="G82" s="4">
        <f>'Child benefits coverage 2017'!F82</f>
        <v>0.1998264283</v>
      </c>
      <c r="H82" s="4">
        <f>'Child ben coverage 2015 mor'!F82</f>
        <v>0.1784987059</v>
      </c>
      <c r="I82" s="4">
        <f>'Child ben coverage 2015 no mor'!F82</f>
        <v>0.17980951710000001</v>
      </c>
      <c r="J82" s="4">
        <f t="shared" si="5"/>
        <v>0.74317198550000008</v>
      </c>
      <c r="K82" s="4">
        <f t="shared" si="6"/>
        <v>0.77271101850000001</v>
      </c>
      <c r="L82" s="4">
        <f t="shared" si="7"/>
        <v>0.72279967579999993</v>
      </c>
      <c r="M82" s="4">
        <f t="shared" si="8"/>
        <v>0.7032975574</v>
      </c>
    </row>
    <row r="83" spans="1:13">
      <c r="A83">
        <f>'Child benefits coverage 2018 le'!D83</f>
        <v>2035</v>
      </c>
      <c r="B83" s="4">
        <f>'Child benefits coverage 2018 le'!E83</f>
        <v>0.54789432250000003</v>
      </c>
      <c r="C83" s="4">
        <f>'Child benefits coverage 2017'!E83</f>
        <v>0.58251617960000002</v>
      </c>
      <c r="D83" s="4">
        <f>'Child ben coverage 2015 mor'!E83</f>
        <v>0.55453875679999998</v>
      </c>
      <c r="E83" s="4">
        <f>'Child ben coverage 2015 no mor'!E83</f>
        <v>0.52739078949999996</v>
      </c>
      <c r="F83" s="4">
        <f>'Child benefits coverage 2018 le'!F83</f>
        <v>0.19318362059999999</v>
      </c>
      <c r="G83" s="4">
        <f>'Child benefits coverage 2017'!F83</f>
        <v>0.1899876294</v>
      </c>
      <c r="H83" s="4">
        <f>'Child ben coverage 2015 mor'!F83</f>
        <v>0.1713622125</v>
      </c>
      <c r="I83" s="4">
        <f>'Child ben coverage 2015 no mor'!F83</f>
        <v>0.1731961819</v>
      </c>
      <c r="J83" s="4">
        <f t="shared" si="5"/>
        <v>0.74107794310000008</v>
      </c>
      <c r="K83" s="4">
        <f t="shared" si="6"/>
        <v>0.77250380900000004</v>
      </c>
      <c r="L83" s="4">
        <f t="shared" si="7"/>
        <v>0.72590096930000003</v>
      </c>
      <c r="M83" s="4">
        <f t="shared" si="8"/>
        <v>0.70058697139999992</v>
      </c>
    </row>
    <row r="84" spans="1:13">
      <c r="A84">
        <f>'Child benefits coverage 2018 le'!D84</f>
        <v>2035</v>
      </c>
      <c r="B84" s="4">
        <f>'Child benefits coverage 2018 le'!E84</f>
        <v>0.55789320890000005</v>
      </c>
      <c r="C84" s="4">
        <f>'Child benefits coverage 2017'!E84</f>
        <v>0.5838402909</v>
      </c>
      <c r="D84" s="4">
        <f>'Child ben coverage 2015 mor'!E84</f>
        <v>0.55273423730000004</v>
      </c>
      <c r="E84" s="4">
        <f>'Child ben coverage 2015 no mor'!E84</f>
        <v>0.51735314649999997</v>
      </c>
      <c r="F84" s="4">
        <f>'Child benefits coverage 2018 le'!F84</f>
        <v>0.1902179547</v>
      </c>
      <c r="G84" s="4">
        <f>'Child benefits coverage 2017'!F84</f>
        <v>0.19841761320000001</v>
      </c>
      <c r="H84" s="4">
        <f>'Child ben coverage 2015 mor'!F84</f>
        <v>0.1735253564</v>
      </c>
      <c r="I84" s="4">
        <f>'Child ben coverage 2015 no mor'!F84</f>
        <v>0.19467223680000001</v>
      </c>
      <c r="J84" s="4">
        <f t="shared" si="5"/>
        <v>0.74811116360000007</v>
      </c>
      <c r="K84" s="4">
        <f t="shared" si="6"/>
        <v>0.78225790409999996</v>
      </c>
      <c r="L84" s="4">
        <f t="shared" si="7"/>
        <v>0.72625959370000004</v>
      </c>
      <c r="M84" s="4">
        <f t="shared" si="8"/>
        <v>0.71202538329999998</v>
      </c>
    </row>
    <row r="85" spans="1:13">
      <c r="A85">
        <f>'Child benefits coverage 2018 le'!D85</f>
        <v>2035</v>
      </c>
      <c r="B85" s="4">
        <f>'Child benefits coverage 2018 le'!E85</f>
        <v>0.5568354874</v>
      </c>
      <c r="C85" s="4">
        <f>'Child benefits coverage 2017'!E85</f>
        <v>0.58224480339999996</v>
      </c>
      <c r="D85" s="4">
        <f>'Child ben coverage 2015 mor'!E85</f>
        <v>0.55315579309999996</v>
      </c>
      <c r="E85" s="4">
        <f>'Child ben coverage 2015 no mor'!E85</f>
        <v>0.51008531109999999</v>
      </c>
      <c r="F85" s="4">
        <f>'Child benefits coverage 2018 le'!F85</f>
        <v>0.1825946406</v>
      </c>
      <c r="G85" s="4">
        <f>'Child benefits coverage 2017'!F85</f>
        <v>0.19152464150000001</v>
      </c>
      <c r="H85" s="4">
        <f>'Child ben coverage 2015 mor'!F85</f>
        <v>0.17372656980000001</v>
      </c>
      <c r="I85" s="4">
        <f>'Child ben coverage 2015 no mor'!F85</f>
        <v>0.19870900659999999</v>
      </c>
      <c r="J85" s="4">
        <f t="shared" si="5"/>
        <v>0.73943012799999996</v>
      </c>
      <c r="K85" s="4">
        <f t="shared" si="6"/>
        <v>0.77376944489999999</v>
      </c>
      <c r="L85" s="4">
        <f t="shared" si="7"/>
        <v>0.72688236289999997</v>
      </c>
      <c r="M85" s="4">
        <f t="shared" si="8"/>
        <v>0.70879431770000001</v>
      </c>
    </row>
    <row r="86" spans="1:13">
      <c r="A86">
        <f>'Child benefits coverage 2018 le'!D86</f>
        <v>2035</v>
      </c>
      <c r="B86" s="4">
        <f>'Child benefits coverage 2018 le'!E86</f>
        <v>0.53352455200000004</v>
      </c>
      <c r="C86" s="4">
        <f>'Child benefits coverage 2017'!E86</f>
        <v>0.59298044780000003</v>
      </c>
      <c r="D86" s="4">
        <f>'Child ben coverage 2015 mor'!E86</f>
        <v>0.56204210450000003</v>
      </c>
      <c r="E86" s="4">
        <f>'Child ben coverage 2015 no mor'!E86</f>
        <v>0.53026261699999999</v>
      </c>
      <c r="F86" s="4">
        <f>'Child benefits coverage 2018 le'!F86</f>
        <v>0.1990507101</v>
      </c>
      <c r="G86" s="4">
        <f>'Child benefits coverage 2017'!F86</f>
        <v>0.17533533130000001</v>
      </c>
      <c r="H86" s="4">
        <f>'Child ben coverage 2015 mor'!F86</f>
        <v>0.1877396559</v>
      </c>
      <c r="I86" s="4">
        <f>'Child ben coverage 2015 no mor'!F86</f>
        <v>0.19406838700000001</v>
      </c>
      <c r="J86" s="4">
        <f t="shared" si="5"/>
        <v>0.73257526210000001</v>
      </c>
      <c r="K86" s="4">
        <f t="shared" si="6"/>
        <v>0.76831577910000004</v>
      </c>
      <c r="L86" s="4">
        <f t="shared" si="7"/>
        <v>0.7497817604</v>
      </c>
      <c r="M86" s="4">
        <f t="shared" si="8"/>
        <v>0.72433100399999995</v>
      </c>
    </row>
    <row r="87" spans="1:13">
      <c r="A87">
        <f>'Child benefits coverage 2018 le'!D87</f>
        <v>2036</v>
      </c>
      <c r="B87" s="4">
        <f>'Child benefits coverage 2018 le'!E87</f>
        <v>0.54989549859999998</v>
      </c>
      <c r="C87" s="4">
        <f>'Child benefits coverage 2017'!E87</f>
        <v>0.60175480770000001</v>
      </c>
      <c r="D87" s="4">
        <f>'Child ben coverage 2015 mor'!E87</f>
        <v>0.57313049800000004</v>
      </c>
      <c r="E87" s="4">
        <f>'Child ben coverage 2015 no mor'!E87</f>
        <v>0.52458273089999996</v>
      </c>
      <c r="F87" s="4">
        <f>'Child benefits coverage 2018 le'!F87</f>
        <v>0.18714506380000001</v>
      </c>
      <c r="G87" s="4">
        <f>'Child benefits coverage 2017'!F87</f>
        <v>0.17266887459999999</v>
      </c>
      <c r="H87" s="4">
        <f>'Child ben coverage 2015 mor'!F87</f>
        <v>0.18351977750000001</v>
      </c>
      <c r="I87" s="4">
        <f>'Child ben coverage 2015 no mor'!F87</f>
        <v>0.17552304260000001</v>
      </c>
      <c r="J87" s="4">
        <f t="shared" si="5"/>
        <v>0.73704056240000004</v>
      </c>
      <c r="K87" s="4">
        <f t="shared" si="6"/>
        <v>0.77442368230000003</v>
      </c>
      <c r="L87" s="4">
        <f t="shared" si="7"/>
        <v>0.75665027550000008</v>
      </c>
      <c r="M87" s="4">
        <f t="shared" si="8"/>
        <v>0.70010577350000003</v>
      </c>
    </row>
    <row r="88" spans="1:13">
      <c r="A88">
        <f>'Child benefits coverage 2018 le'!D88</f>
        <v>2036</v>
      </c>
      <c r="B88" s="4">
        <f>'Child benefits coverage 2018 le'!E88</f>
        <v>0.55622961150000005</v>
      </c>
      <c r="C88" s="4">
        <f>'Child benefits coverage 2017'!E88</f>
        <v>0.6158703512</v>
      </c>
      <c r="D88" s="4">
        <f>'Child ben coverage 2015 mor'!E88</f>
        <v>0.56316780870000005</v>
      </c>
      <c r="E88" s="4">
        <f>'Child ben coverage 2015 no mor'!E88</f>
        <v>0.51572155819999999</v>
      </c>
      <c r="F88" s="4">
        <f>'Child benefits coverage 2018 le'!F88</f>
        <v>0.17618711719999999</v>
      </c>
      <c r="G88" s="4">
        <f>'Child benefits coverage 2017'!F88</f>
        <v>0.17632325069999999</v>
      </c>
      <c r="H88" s="4">
        <f>'Child ben coverage 2015 mor'!F88</f>
        <v>0.17942162140000001</v>
      </c>
      <c r="I88" s="4">
        <f>'Child ben coverage 2015 no mor'!F88</f>
        <v>0.18332319969999999</v>
      </c>
      <c r="J88" s="4">
        <f t="shared" si="5"/>
        <v>0.73241672870000007</v>
      </c>
      <c r="K88" s="4">
        <f t="shared" si="6"/>
        <v>0.79219360189999999</v>
      </c>
      <c r="L88" s="4">
        <f t="shared" si="7"/>
        <v>0.7425894301</v>
      </c>
      <c r="M88" s="4">
        <f t="shared" si="8"/>
        <v>0.69904475789999998</v>
      </c>
    </row>
    <row r="89" spans="1:13">
      <c r="A89">
        <f>'Child benefits coverage 2018 le'!D89</f>
        <v>2036</v>
      </c>
      <c r="B89" s="4">
        <f>'Child benefits coverage 2018 le'!E89</f>
        <v>0.56473948419999997</v>
      </c>
      <c r="C89" s="4">
        <f>'Child benefits coverage 2017'!E89</f>
        <v>0.61403056450000004</v>
      </c>
      <c r="D89" s="4">
        <f>'Child ben coverage 2015 mor'!E89</f>
        <v>0.57348537020000001</v>
      </c>
      <c r="E89" s="4">
        <f>'Child ben coverage 2015 no mor'!E89</f>
        <v>0.52847132019999998</v>
      </c>
      <c r="F89" s="4">
        <f>'Child benefits coverage 2018 le'!F89</f>
        <v>0.16764808210000001</v>
      </c>
      <c r="G89" s="4">
        <f>'Child benefits coverage 2017'!F89</f>
        <v>0.1855070872</v>
      </c>
      <c r="H89" s="4">
        <f>'Child ben coverage 2015 mor'!F89</f>
        <v>0.18365288229999999</v>
      </c>
      <c r="I89" s="4">
        <f>'Child ben coverage 2015 no mor'!F89</f>
        <v>0.18175780050000001</v>
      </c>
      <c r="J89" s="4">
        <f t="shared" si="5"/>
        <v>0.73238756630000001</v>
      </c>
      <c r="K89" s="4">
        <f t="shared" si="6"/>
        <v>0.79953765170000002</v>
      </c>
      <c r="L89" s="4">
        <f t="shared" si="7"/>
        <v>0.7571382525</v>
      </c>
      <c r="M89" s="4">
        <f t="shared" si="8"/>
        <v>0.71022912069999999</v>
      </c>
    </row>
    <row r="90" spans="1:13">
      <c r="A90">
        <f>'Child benefits coverage 2018 le'!D90</f>
        <v>2036</v>
      </c>
      <c r="B90" s="4">
        <f>'Child benefits coverage 2018 le'!E90</f>
        <v>0.55647965619999995</v>
      </c>
      <c r="C90" s="4">
        <f>'Child benefits coverage 2017'!E90</f>
        <v>0.61213479209999999</v>
      </c>
      <c r="D90" s="4">
        <f>'Child ben coverage 2015 mor'!E90</f>
        <v>0.57853600780000003</v>
      </c>
      <c r="E90" s="4">
        <f>'Child ben coverage 2015 no mor'!E90</f>
        <v>0.52502142730000001</v>
      </c>
      <c r="F90" s="4">
        <f>'Child benefits coverage 2018 le'!F90</f>
        <v>0.17701771290000001</v>
      </c>
      <c r="G90" s="4">
        <f>'Child benefits coverage 2017'!F90</f>
        <v>0.19560934050000001</v>
      </c>
      <c r="H90" s="4">
        <f>'Child ben coverage 2015 mor'!F90</f>
        <v>0.1712362291</v>
      </c>
      <c r="I90" s="4">
        <f>'Child ben coverage 2015 no mor'!F90</f>
        <v>0.18969062</v>
      </c>
      <c r="J90" s="4">
        <f t="shared" si="5"/>
        <v>0.73349736909999996</v>
      </c>
      <c r="K90" s="4">
        <f t="shared" si="6"/>
        <v>0.8077441326</v>
      </c>
      <c r="L90" s="4">
        <f t="shared" si="7"/>
        <v>0.74977223690000006</v>
      </c>
      <c r="M90" s="4">
        <f t="shared" si="8"/>
        <v>0.71471204730000004</v>
      </c>
    </row>
    <row r="91" spans="1:13">
      <c r="A91">
        <f>'Child benefits coverage 2018 le'!D91</f>
        <v>2037</v>
      </c>
      <c r="B91" s="4">
        <f>'Child benefits coverage 2018 le'!E91</f>
        <v>0.55884289369999995</v>
      </c>
      <c r="C91" s="4">
        <f>'Child benefits coverage 2017'!E91</f>
        <v>0.60540832410000001</v>
      </c>
      <c r="D91" s="4">
        <f>'Child ben coverage 2015 mor'!E91</f>
        <v>0.57157541199999995</v>
      </c>
      <c r="E91" s="4">
        <f>'Child ben coverage 2015 no mor'!E91</f>
        <v>0.5261106002</v>
      </c>
      <c r="F91" s="4">
        <f>'Child benefits coverage 2018 le'!F91</f>
        <v>0.17958086749999999</v>
      </c>
      <c r="G91" s="4">
        <f>'Child benefits coverage 2017'!F91</f>
        <v>0.1991833972</v>
      </c>
      <c r="H91" s="4">
        <f>'Child ben coverage 2015 mor'!F91</f>
        <v>0.18551487150000001</v>
      </c>
      <c r="I91" s="4">
        <f>'Child ben coverage 2015 no mor'!F91</f>
        <v>0.18633283289999999</v>
      </c>
      <c r="J91" s="4">
        <f t="shared" si="5"/>
        <v>0.73842376119999997</v>
      </c>
      <c r="K91" s="4">
        <f t="shared" si="6"/>
        <v>0.80459172130000001</v>
      </c>
      <c r="L91" s="4">
        <f t="shared" si="7"/>
        <v>0.75709028349999996</v>
      </c>
      <c r="M91" s="4">
        <f t="shared" si="8"/>
        <v>0.71244343310000002</v>
      </c>
    </row>
    <row r="92" spans="1:13">
      <c r="A92">
        <f>'Child benefits coverage 2018 le'!D92</f>
        <v>2037</v>
      </c>
      <c r="B92" s="4">
        <f>'Child benefits coverage 2018 le'!E92</f>
        <v>0.54806218480000002</v>
      </c>
      <c r="C92" s="4">
        <f>'Child benefits coverage 2017'!E92</f>
        <v>0.60463065370000002</v>
      </c>
      <c r="D92" s="4">
        <f>'Child ben coverage 2015 mor'!E92</f>
        <v>0.57837609540000001</v>
      </c>
      <c r="E92" s="4">
        <f>'Child ben coverage 2015 no mor'!E92</f>
        <v>0.53948848140000005</v>
      </c>
      <c r="F92" s="4">
        <f>'Child benefits coverage 2018 le'!F92</f>
        <v>0.18184238220000001</v>
      </c>
      <c r="G92" s="4">
        <f>'Child benefits coverage 2017'!F92</f>
        <v>0.19047566530000001</v>
      </c>
      <c r="H92" s="4">
        <f>'Child ben coverage 2015 mor'!F92</f>
        <v>0.1691187116</v>
      </c>
      <c r="I92" s="4">
        <f>'Child ben coverage 2015 no mor'!F92</f>
        <v>0.17850215229999999</v>
      </c>
      <c r="J92" s="4">
        <f t="shared" si="5"/>
        <v>0.72990456700000006</v>
      </c>
      <c r="K92" s="4">
        <f t="shared" si="6"/>
        <v>0.79510631900000006</v>
      </c>
      <c r="L92" s="4">
        <f t="shared" si="7"/>
        <v>0.74749480700000004</v>
      </c>
      <c r="M92" s="4">
        <f t="shared" si="8"/>
        <v>0.71799063370000005</v>
      </c>
    </row>
    <row r="93" spans="1:13">
      <c r="A93">
        <f>'Child benefits coverage 2018 le'!D93</f>
        <v>2037</v>
      </c>
      <c r="B93" s="4">
        <f>'Child benefits coverage 2018 le'!E93</f>
        <v>0.55726727799999998</v>
      </c>
      <c r="C93" s="4">
        <f>'Child benefits coverage 2017'!E93</f>
        <v>0.58997792319999998</v>
      </c>
      <c r="D93" s="4">
        <f>'Child ben coverage 2015 mor'!E93</f>
        <v>0.57820833049999998</v>
      </c>
      <c r="E93" s="4">
        <f>'Child ben coverage 2015 no mor'!E93</f>
        <v>0.54059086079999996</v>
      </c>
      <c r="F93" s="4">
        <f>'Child benefits coverage 2018 le'!F93</f>
        <v>0.1825009967</v>
      </c>
      <c r="G93" s="4">
        <f>'Child benefits coverage 2017'!F93</f>
        <v>0.206345783</v>
      </c>
      <c r="H93" s="4">
        <f>'Child ben coverage 2015 mor'!F93</f>
        <v>0.17413479800000001</v>
      </c>
      <c r="I93" s="4">
        <f>'Child ben coverage 2015 no mor'!F93</f>
        <v>0.18022676200000001</v>
      </c>
      <c r="J93" s="4">
        <f t="shared" si="5"/>
        <v>0.73976827469999995</v>
      </c>
      <c r="K93" s="4">
        <f t="shared" si="6"/>
        <v>0.79632370619999993</v>
      </c>
      <c r="L93" s="4">
        <f t="shared" si="7"/>
        <v>0.75234312849999996</v>
      </c>
      <c r="M93" s="4">
        <f t="shared" si="8"/>
        <v>0.72081762279999995</v>
      </c>
    </row>
    <row r="94" spans="1:13">
      <c r="A94">
        <f>'Child benefits coverage 2018 le'!D94</f>
        <v>2037</v>
      </c>
      <c r="B94" s="4">
        <f>'Child benefits coverage 2018 le'!E94</f>
        <v>0.54711964010000003</v>
      </c>
      <c r="C94" s="4">
        <f>'Child benefits coverage 2017'!E94</f>
        <v>0.61332074400000003</v>
      </c>
      <c r="D94" s="4">
        <f>'Child ben coverage 2015 mor'!E94</f>
        <v>0.56076749729999997</v>
      </c>
      <c r="E94" s="4">
        <f>'Child ben coverage 2015 no mor'!E94</f>
        <v>0.54940881649999995</v>
      </c>
      <c r="F94" s="4">
        <f>'Child benefits coverage 2018 le'!F94</f>
        <v>0.1712208002</v>
      </c>
      <c r="G94" s="4">
        <f>'Child benefits coverage 2017'!F94</f>
        <v>0.1953395543</v>
      </c>
      <c r="H94" s="4">
        <f>'Child ben coverage 2015 mor'!F94</f>
        <v>0.18668530850000001</v>
      </c>
      <c r="I94" s="4">
        <f>'Child ben coverage 2015 no mor'!F94</f>
        <v>0.177987593</v>
      </c>
      <c r="J94" s="4">
        <f t="shared" si="5"/>
        <v>0.71834044029999999</v>
      </c>
      <c r="K94" s="4">
        <f t="shared" si="6"/>
        <v>0.80866029829999997</v>
      </c>
      <c r="L94" s="4">
        <f t="shared" si="7"/>
        <v>0.74745280579999995</v>
      </c>
      <c r="M94" s="4">
        <f t="shared" si="8"/>
        <v>0.72739640949999995</v>
      </c>
    </row>
    <row r="95" spans="1:13">
      <c r="A95">
        <f>'Child benefits coverage 2018 le'!D95</f>
        <v>2038</v>
      </c>
      <c r="B95" s="4">
        <f>'Child benefits coverage 2018 le'!E95</f>
        <v>0.54386991409999996</v>
      </c>
      <c r="C95" s="4">
        <f>'Child benefits coverage 2017'!E95</f>
        <v>0.61341964059999998</v>
      </c>
      <c r="D95" s="4">
        <f>'Child ben coverage 2015 mor'!E95</f>
        <v>0.55289604169999995</v>
      </c>
      <c r="E95" s="4">
        <f>'Child ben coverage 2015 no mor'!E95</f>
        <v>0.54227508189999996</v>
      </c>
      <c r="F95" s="4">
        <f>'Child benefits coverage 2018 le'!F95</f>
        <v>0.18574040729999999</v>
      </c>
      <c r="G95" s="4">
        <f>'Child benefits coverage 2017'!F95</f>
        <v>0.19410874010000001</v>
      </c>
      <c r="H95" s="4">
        <f>'Child ben coverage 2015 mor'!F95</f>
        <v>0.1845458821</v>
      </c>
      <c r="I95" s="4">
        <f>'Child ben coverage 2015 no mor'!F95</f>
        <v>0.17558989459999999</v>
      </c>
      <c r="J95" s="4">
        <f t="shared" si="5"/>
        <v>0.72961032139999993</v>
      </c>
      <c r="K95" s="4">
        <f t="shared" si="6"/>
        <v>0.80752838069999999</v>
      </c>
      <c r="L95" s="4">
        <f t="shared" si="7"/>
        <v>0.73744192379999995</v>
      </c>
      <c r="M95" s="4">
        <f t="shared" si="8"/>
        <v>0.71786497649999992</v>
      </c>
    </row>
    <row r="96" spans="1:13">
      <c r="A96">
        <f>'Child benefits coverage 2018 le'!D96</f>
        <v>2038</v>
      </c>
      <c r="B96" s="4">
        <f>'Child benefits coverage 2018 le'!E96</f>
        <v>0.55286157869999997</v>
      </c>
      <c r="C96" s="4">
        <f>'Child benefits coverage 2017'!E96</f>
        <v>0.63266808320000001</v>
      </c>
      <c r="D96" s="4">
        <f>'Child ben coverage 2015 mor'!E96</f>
        <v>0.56995538850000005</v>
      </c>
      <c r="E96" s="4">
        <f>'Child ben coverage 2015 no mor'!E96</f>
        <v>0.55654394549999997</v>
      </c>
      <c r="F96" s="4">
        <f>'Child benefits coverage 2018 le'!F96</f>
        <v>0.17225045580000001</v>
      </c>
      <c r="G96" s="4">
        <f>'Child benefits coverage 2017'!F96</f>
        <v>0.176975945</v>
      </c>
      <c r="H96" s="4">
        <f>'Child ben coverage 2015 mor'!F96</f>
        <v>0.17957219369999999</v>
      </c>
      <c r="I96" s="4">
        <f>'Child ben coverage 2015 no mor'!F96</f>
        <v>0.17085688590000001</v>
      </c>
      <c r="J96" s="4">
        <f t="shared" si="5"/>
        <v>0.72511203449999995</v>
      </c>
      <c r="K96" s="4">
        <f t="shared" si="6"/>
        <v>0.80964402820000003</v>
      </c>
      <c r="L96" s="4">
        <f t="shared" si="7"/>
        <v>0.74952758220000004</v>
      </c>
      <c r="M96" s="4">
        <f t="shared" si="8"/>
        <v>0.7274008314</v>
      </c>
    </row>
    <row r="97" spans="1:13">
      <c r="A97">
        <f>'Child benefits coverage 2018 le'!D97</f>
        <v>2038</v>
      </c>
      <c r="B97" s="4">
        <f>'Child benefits coverage 2018 le'!E97</f>
        <v>0.55164903239999996</v>
      </c>
      <c r="C97" s="4">
        <f>'Child benefits coverage 2017'!E97</f>
        <v>0.61151971360000001</v>
      </c>
      <c r="D97" s="4">
        <f>'Child ben coverage 2015 mor'!E97</f>
        <v>0.57453118459999997</v>
      </c>
      <c r="E97" s="4">
        <f>'Child ben coverage 2015 no mor'!E97</f>
        <v>0.54011189640000001</v>
      </c>
      <c r="F97" s="4">
        <f>'Child benefits coverage 2018 le'!F97</f>
        <v>0.16199648820000001</v>
      </c>
      <c r="G97" s="4">
        <f>'Child benefits coverage 2017'!F97</f>
        <v>0.18136872740000001</v>
      </c>
      <c r="H97" s="4">
        <f>'Child ben coverage 2015 mor'!F97</f>
        <v>0.16941018939999999</v>
      </c>
      <c r="I97" s="4">
        <f>'Child ben coverage 2015 no mor'!F97</f>
        <v>0.1729385151</v>
      </c>
      <c r="J97" s="4">
        <f t="shared" si="5"/>
        <v>0.71364552059999997</v>
      </c>
      <c r="K97" s="4">
        <f t="shared" si="6"/>
        <v>0.792888441</v>
      </c>
      <c r="L97" s="4">
        <f t="shared" si="7"/>
        <v>0.74394137399999993</v>
      </c>
      <c r="M97" s="4">
        <f t="shared" si="8"/>
        <v>0.71305041150000004</v>
      </c>
    </row>
    <row r="98" spans="1:13">
      <c r="A98">
        <f>'Child benefits coverage 2018 le'!D98</f>
        <v>2038</v>
      </c>
      <c r="B98" s="4">
        <f>'Child benefits coverage 2018 le'!E98</f>
        <v>0.53222270760000001</v>
      </c>
      <c r="C98" s="4">
        <f>'Child benefits coverage 2017'!E98</f>
        <v>0.61182922110000004</v>
      </c>
      <c r="D98" s="4">
        <f>'Child ben coverage 2015 mor'!E98</f>
        <v>0.57191650910000003</v>
      </c>
      <c r="E98" s="4">
        <f>'Child ben coverage 2015 no mor'!E98</f>
        <v>0.53412139889999999</v>
      </c>
      <c r="F98" s="4">
        <f>'Child benefits coverage 2018 le'!F98</f>
        <v>0.19681986460000001</v>
      </c>
      <c r="G98" s="4">
        <f>'Child benefits coverage 2017'!F98</f>
        <v>0.1786436314</v>
      </c>
      <c r="H98" s="4">
        <f>'Child ben coverage 2015 mor'!F98</f>
        <v>0.17306175500000001</v>
      </c>
      <c r="I98" s="4">
        <f>'Child ben coverage 2015 no mor'!F98</f>
        <v>0.1827248105</v>
      </c>
      <c r="J98" s="4">
        <f t="shared" si="5"/>
        <v>0.72904257220000002</v>
      </c>
      <c r="K98" s="4">
        <f t="shared" si="6"/>
        <v>0.79047285249999999</v>
      </c>
      <c r="L98" s="4">
        <f t="shared" si="7"/>
        <v>0.74497826410000001</v>
      </c>
      <c r="M98" s="4">
        <f t="shared" si="8"/>
        <v>0.71684620939999999</v>
      </c>
    </row>
    <row r="99" spans="1:13">
      <c r="A99">
        <f>'Child benefits coverage 2018 le'!D99</f>
        <v>2039</v>
      </c>
      <c r="B99" s="4">
        <f>'Child benefits coverage 2018 le'!E99</f>
        <v>0.54583822780000002</v>
      </c>
      <c r="C99" s="4">
        <f>'Child benefits coverage 2017'!E99</f>
        <v>0.59526176720000001</v>
      </c>
      <c r="D99" s="4">
        <f>'Child ben coverage 2015 mor'!E99</f>
        <v>0.58576922409999999</v>
      </c>
      <c r="E99" s="4">
        <f>'Child ben coverage 2015 no mor'!E99</f>
        <v>0.55269231910000005</v>
      </c>
      <c r="F99" s="4">
        <f>'Child benefits coverage 2018 le'!F99</f>
        <v>0.18790908470000001</v>
      </c>
      <c r="G99" s="4">
        <f>'Child benefits coverage 2017'!F99</f>
        <v>0.1946065125</v>
      </c>
      <c r="H99" s="4">
        <f>'Child ben coverage 2015 mor'!F99</f>
        <v>0.1571819112</v>
      </c>
      <c r="I99" s="4">
        <f>'Child ben coverage 2015 no mor'!F99</f>
        <v>0.17275296079999999</v>
      </c>
      <c r="J99" s="4">
        <f t="shared" si="5"/>
        <v>0.73374731250000003</v>
      </c>
      <c r="K99" s="4">
        <f t="shared" si="6"/>
        <v>0.78986827970000006</v>
      </c>
      <c r="L99" s="4">
        <f t="shared" si="7"/>
        <v>0.74295113530000001</v>
      </c>
      <c r="M99" s="4">
        <f t="shared" si="8"/>
        <v>0.72544527990000007</v>
      </c>
    </row>
    <row r="100" spans="1:13">
      <c r="A100">
        <f>'Child benefits coverage 2018 le'!D100</f>
        <v>2039</v>
      </c>
      <c r="B100" s="4">
        <f>'Child benefits coverage 2018 le'!E100</f>
        <v>0.54598056699999997</v>
      </c>
      <c r="C100" s="4">
        <f>'Child benefits coverage 2017'!E100</f>
        <v>0.61310265220000004</v>
      </c>
      <c r="D100" s="4">
        <f>'Child ben coverage 2015 mor'!E100</f>
        <v>0.57660890080000005</v>
      </c>
      <c r="E100" s="4">
        <f>'Child ben coverage 2015 no mor'!E100</f>
        <v>0.54986315939999997</v>
      </c>
      <c r="F100" s="4">
        <f>'Child benefits coverage 2018 le'!F100</f>
        <v>0.16630218560000001</v>
      </c>
      <c r="G100" s="4">
        <f>'Child benefits coverage 2017'!F100</f>
        <v>0.1964001044</v>
      </c>
      <c r="H100" s="4">
        <f>'Child ben coverage 2015 mor'!F100</f>
        <v>0.1729675034</v>
      </c>
      <c r="I100" s="4">
        <f>'Child ben coverage 2015 no mor'!F100</f>
        <v>0.17186554530000001</v>
      </c>
      <c r="J100" s="4">
        <f t="shared" si="5"/>
        <v>0.71228275259999996</v>
      </c>
      <c r="K100" s="4">
        <f t="shared" si="6"/>
        <v>0.80950275660000004</v>
      </c>
      <c r="L100" s="4">
        <f t="shared" si="7"/>
        <v>0.74957640420000005</v>
      </c>
      <c r="M100" s="4">
        <f t="shared" si="8"/>
        <v>0.72172870469999995</v>
      </c>
    </row>
    <row r="101" spans="1:13">
      <c r="A101">
        <f>'Child benefits coverage 2018 le'!D101</f>
        <v>2039</v>
      </c>
      <c r="B101" s="4">
        <f>'Child benefits coverage 2018 le'!E101</f>
        <v>0.54971747010000005</v>
      </c>
      <c r="C101" s="4">
        <f>'Child benefits coverage 2017'!E101</f>
        <v>0.6182840866</v>
      </c>
      <c r="D101" s="4">
        <f>'Child ben coverage 2015 mor'!E101</f>
        <v>0.58673237339999995</v>
      </c>
      <c r="E101" s="4">
        <f>'Child ben coverage 2015 no mor'!E101</f>
        <v>0.53936376850000001</v>
      </c>
      <c r="F101" s="4">
        <f>'Child benefits coverage 2018 le'!F101</f>
        <v>0.16552540130000001</v>
      </c>
      <c r="G101" s="4">
        <f>'Child benefits coverage 2017'!F101</f>
        <v>0.19182203449999999</v>
      </c>
      <c r="H101" s="4">
        <f>'Child ben coverage 2015 mor'!F101</f>
        <v>0.16975782610000001</v>
      </c>
      <c r="I101" s="4">
        <f>'Child ben coverage 2015 no mor'!F101</f>
        <v>0.18381763100000001</v>
      </c>
      <c r="J101" s="4">
        <f t="shared" si="5"/>
        <v>0.71524287140000009</v>
      </c>
      <c r="K101" s="4">
        <f t="shared" si="6"/>
        <v>0.81010612110000002</v>
      </c>
      <c r="L101" s="4">
        <f t="shared" si="7"/>
        <v>0.75649019949999996</v>
      </c>
      <c r="M101" s="4">
        <f t="shared" si="8"/>
        <v>0.72318139950000004</v>
      </c>
    </row>
    <row r="102" spans="1:13">
      <c r="A102">
        <f>'Child benefits coverage 2018 le'!D102</f>
        <v>2039</v>
      </c>
      <c r="B102" s="4">
        <f>'Child benefits coverage 2018 le'!E102</f>
        <v>0.54970890559999996</v>
      </c>
      <c r="C102" s="4">
        <f>'Child benefits coverage 2017'!E102</f>
        <v>0.62158188290000005</v>
      </c>
      <c r="D102" s="4">
        <f>'Child ben coverage 2015 mor'!E102</f>
        <v>0.58802265220000005</v>
      </c>
      <c r="E102" s="4">
        <f>'Child ben coverage 2015 no mor'!E102</f>
        <v>0.53268372639999995</v>
      </c>
      <c r="F102" s="4">
        <f>'Child benefits coverage 2018 le'!F102</f>
        <v>0.17787932049999999</v>
      </c>
      <c r="G102" s="4">
        <f>'Child benefits coverage 2017'!F102</f>
        <v>0.1860400321</v>
      </c>
      <c r="H102" s="4">
        <f>'Child ben coverage 2015 mor'!F102</f>
        <v>0.15799392039999999</v>
      </c>
      <c r="I102" s="4">
        <f>'Child ben coverage 2015 no mor'!F102</f>
        <v>0.19007527369999999</v>
      </c>
      <c r="J102" s="4">
        <f t="shared" si="5"/>
        <v>0.72758822609999996</v>
      </c>
      <c r="K102" s="4">
        <f t="shared" si="6"/>
        <v>0.80762191500000002</v>
      </c>
      <c r="L102" s="4">
        <f t="shared" si="7"/>
        <v>0.74601657260000009</v>
      </c>
      <c r="M102" s="4">
        <f t="shared" si="8"/>
        <v>0.72275900009999994</v>
      </c>
    </row>
    <row r="103" spans="1:13">
      <c r="A103">
        <f>'Child benefits coverage 2018 le'!D103</f>
        <v>2040</v>
      </c>
      <c r="B103" s="4">
        <f>'Child benefits coverage 2018 le'!E103</f>
        <v>0.54205546709999997</v>
      </c>
      <c r="C103" s="4">
        <f>'Child benefits coverage 2017'!E103</f>
        <v>0.63569908460000002</v>
      </c>
      <c r="D103" s="4">
        <f>'Child ben coverage 2015 mor'!E103</f>
        <v>0.60743084700000005</v>
      </c>
      <c r="E103" s="4">
        <f>'Child ben coverage 2015 no mor'!E103</f>
        <v>0.56921158549999995</v>
      </c>
      <c r="F103" s="4">
        <f>'Child benefits coverage 2018 le'!F103</f>
        <v>0.1840554183</v>
      </c>
      <c r="G103" s="4">
        <f>'Child benefits coverage 2017'!F103</f>
        <v>0.1680346006</v>
      </c>
      <c r="H103" s="4">
        <f>'Child ben coverage 2015 mor'!F103</f>
        <v>0.15580799179999999</v>
      </c>
      <c r="I103" s="4">
        <f>'Child ben coverage 2015 no mor'!F103</f>
        <v>0.16026704990000001</v>
      </c>
      <c r="J103" s="4">
        <f t="shared" si="5"/>
        <v>0.72611088540000002</v>
      </c>
      <c r="K103" s="4">
        <f t="shared" si="6"/>
        <v>0.80373368519999999</v>
      </c>
      <c r="L103" s="4">
        <f t="shared" si="7"/>
        <v>0.76323883879999999</v>
      </c>
      <c r="M103" s="4">
        <f t="shared" si="8"/>
        <v>0.72947863540000002</v>
      </c>
    </row>
    <row r="104" spans="1:13">
      <c r="A104">
        <f>'Child benefits coverage 2018 le'!D104</f>
        <v>2040</v>
      </c>
      <c r="B104" s="4">
        <f>'Child benefits coverage 2018 le'!E104</f>
        <v>0.54171600819999999</v>
      </c>
      <c r="C104" s="4">
        <f>'Child benefits coverage 2017'!E104</f>
        <v>0.62624465969999998</v>
      </c>
      <c r="D104" s="4">
        <f>'Child ben coverage 2015 mor'!E104</f>
        <v>0.61321093299999996</v>
      </c>
      <c r="E104" s="4">
        <f>'Child ben coverage 2015 no mor'!E104</f>
        <v>0.55121866669999997</v>
      </c>
      <c r="F104" s="4">
        <f>'Child benefits coverage 2018 le'!F104</f>
        <v>0.1823676045</v>
      </c>
      <c r="G104" s="4">
        <f>'Child benefits coverage 2017'!F104</f>
        <v>0.1800975742</v>
      </c>
      <c r="H104" s="4">
        <f>'Child ben coverage 2015 mor'!F104</f>
        <v>0.1513315771</v>
      </c>
      <c r="I104" s="4">
        <f>'Child ben coverage 2015 no mor'!F104</f>
        <v>0.18368819589999999</v>
      </c>
      <c r="J104" s="4">
        <f t="shared" si="5"/>
        <v>0.72408361269999999</v>
      </c>
      <c r="K104" s="4">
        <f t="shared" si="6"/>
        <v>0.80634223389999993</v>
      </c>
      <c r="L104" s="4">
        <f t="shared" si="7"/>
        <v>0.76454251009999996</v>
      </c>
      <c r="M104" s="4">
        <f t="shared" si="8"/>
        <v>0.73490686259999993</v>
      </c>
    </row>
    <row r="105" spans="1:13">
      <c r="A105">
        <f>'Child benefits coverage 2018 le'!D105</f>
        <v>2040</v>
      </c>
      <c r="B105" s="4">
        <f>'Child benefits coverage 2018 le'!E105</f>
        <v>0.53502450109999999</v>
      </c>
      <c r="C105" s="4">
        <f>'Child benefits coverage 2017'!E105</f>
        <v>0.63934065100000004</v>
      </c>
      <c r="D105" s="4">
        <f>'Child ben coverage 2015 mor'!E105</f>
        <v>0.59342893320000001</v>
      </c>
      <c r="E105" s="4">
        <f>'Child ben coverage 2015 no mor'!E105</f>
        <v>0.56536407239999997</v>
      </c>
      <c r="F105" s="4">
        <f>'Child benefits coverage 2018 le'!F105</f>
        <v>0.1954234332</v>
      </c>
      <c r="G105" s="4">
        <f>'Child benefits coverage 2017'!F105</f>
        <v>0.170933416</v>
      </c>
      <c r="H105" s="4">
        <f>'Child ben coverage 2015 mor'!F105</f>
        <v>0.17825787630000001</v>
      </c>
      <c r="I105" s="4">
        <f>'Child ben coverage 2015 no mor'!F105</f>
        <v>0.1706952974</v>
      </c>
      <c r="J105" s="4">
        <f t="shared" si="5"/>
        <v>0.73044793429999999</v>
      </c>
      <c r="K105" s="4">
        <f t="shared" si="6"/>
        <v>0.81027406700000004</v>
      </c>
      <c r="L105" s="4">
        <f t="shared" si="7"/>
        <v>0.77168680950000001</v>
      </c>
      <c r="M105" s="4">
        <f t="shared" si="8"/>
        <v>0.73605936979999997</v>
      </c>
    </row>
    <row r="106" spans="1:13">
      <c r="A106">
        <f>'Child benefits coverage 2018 le'!D106</f>
        <v>2040</v>
      </c>
      <c r="B106" s="4">
        <f>'Child benefits coverage 2018 le'!E106</f>
        <v>0.55453051959999999</v>
      </c>
      <c r="C106" s="4">
        <f>'Child benefits coverage 2017'!E106</f>
        <v>0.63716550319999998</v>
      </c>
      <c r="D106" s="4">
        <f>'Child ben coverage 2015 mor'!E106</f>
        <v>0.59864715319999995</v>
      </c>
      <c r="E106" s="4">
        <f>'Child ben coverage 2015 no mor'!E106</f>
        <v>0.56324320559999996</v>
      </c>
      <c r="F106" s="4">
        <f>'Child benefits coverage 2018 le'!F106</f>
        <v>0.1600352672</v>
      </c>
      <c r="G106" s="4">
        <f>'Child benefits coverage 2017'!F106</f>
        <v>0.1687793802</v>
      </c>
      <c r="H106" s="4">
        <f>'Child ben coverage 2015 mor'!F106</f>
        <v>0.1471337475</v>
      </c>
      <c r="I106" s="4">
        <f>'Child ben coverage 2015 no mor'!F106</f>
        <v>0.15393302989999999</v>
      </c>
      <c r="J106" s="4">
        <f t="shared" si="5"/>
        <v>0.71456578679999994</v>
      </c>
      <c r="K106" s="4">
        <f t="shared" si="6"/>
        <v>0.80594488340000003</v>
      </c>
      <c r="L106" s="4">
        <f t="shared" si="7"/>
        <v>0.74578090069999992</v>
      </c>
      <c r="M106" s="4">
        <f t="shared" si="8"/>
        <v>0.71717623549999998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Child benefits coverage 2018 le</vt:lpstr>
      <vt:lpstr>Child benefits coverage 2017</vt:lpstr>
      <vt:lpstr>Child ben coverage 2015 mor</vt:lpstr>
      <vt:lpstr>Child ben coverage 2015 no mor</vt:lpstr>
      <vt:lpstr>Child ben coverage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2018-08-18T11:08:35Z</dcterms:created>
  <dcterms:modified xsi:type="dcterms:W3CDTF">2018-08-18T14:06:18Z</dcterms:modified>
</cp:coreProperties>
</file>